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OCTUBRE\PLANTAS\"/>
    </mc:Choice>
  </mc:AlternateContent>
  <xr:revisionPtr revIDLastSave="0" documentId="13_ncr:1_{AB1BB4A9-993E-4A7D-B311-A642C3E23F7A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DIRECTORIO SECCIONAL" sheetId="53" state="hidden" r:id="rId2"/>
    <sheet name="DIRECTORIO NIVEL CENTRAL" sheetId="54" state="hidden" r:id="rId3"/>
  </sheets>
  <definedNames>
    <definedName name="_xlnm._FilterDatabase" localSheetId="2" hidden="1">'DIRECTORIO NIVEL CENTRAL'!$A$4:$H$58</definedName>
    <definedName name="_xlnm._FilterDatabase" localSheetId="1" hidden="1">'DIRECTORIO SECCIONAL'!$A$4:$F$4</definedName>
    <definedName name="_xlnm._FilterDatabase" localSheetId="0" hidden="1">'planta autorizada'!$A$5:$XCS$2122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54" l="1"/>
  <c r="K36131" i="38" l="1"/>
  <c r="G2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0" i="53"/>
  <c r="F31" i="53"/>
  <c r="F32" i="53"/>
  <c r="F33" i="53"/>
  <c r="F34" i="53"/>
  <c r="F35" i="53"/>
  <c r="F36" i="53"/>
  <c r="F5" i="53"/>
  <c r="E56" i="54" l="1"/>
  <c r="C56" i="54"/>
  <c r="E55" i="54"/>
  <c r="C55" i="54"/>
  <c r="C54" i="54"/>
  <c r="E53" i="54"/>
  <c r="C53" i="54"/>
  <c r="E52" i="54"/>
  <c r="C52" i="54"/>
  <c r="E51" i="54"/>
  <c r="C51" i="54"/>
  <c r="E50" i="54"/>
  <c r="C50" i="54"/>
  <c r="E49" i="54"/>
  <c r="C49" i="54"/>
  <c r="C48" i="54"/>
  <c r="E47" i="54"/>
  <c r="C47" i="54"/>
  <c r="E46" i="54"/>
  <c r="C46" i="54"/>
  <c r="E45" i="54"/>
  <c r="C45" i="54"/>
  <c r="E44" i="54"/>
  <c r="C44" i="54"/>
  <c r="E43" i="54"/>
  <c r="C43" i="54"/>
  <c r="E42" i="54"/>
  <c r="C42" i="54"/>
  <c r="E41" i="54"/>
  <c r="C41" i="54"/>
  <c r="E40" i="54"/>
  <c r="C40" i="54"/>
  <c r="E39" i="54"/>
  <c r="C39" i="54"/>
  <c r="E38" i="54"/>
  <c r="C38" i="54"/>
  <c r="E37" i="54"/>
  <c r="C37" i="54"/>
  <c r="E36" i="54"/>
  <c r="C36" i="54"/>
  <c r="E35" i="54"/>
  <c r="C35" i="54"/>
  <c r="E34" i="54"/>
  <c r="C34" i="54"/>
  <c r="E33" i="54"/>
  <c r="C33" i="54"/>
  <c r="E32" i="54"/>
  <c r="C32" i="54"/>
  <c r="E31" i="54"/>
  <c r="C31" i="54"/>
  <c r="E30" i="54"/>
  <c r="C30" i="54"/>
  <c r="C29" i="54"/>
  <c r="E28" i="54"/>
  <c r="C28" i="54"/>
  <c r="E27" i="54"/>
  <c r="C27" i="54"/>
  <c r="E26" i="54"/>
  <c r="C26" i="54"/>
  <c r="E25" i="54"/>
  <c r="C25" i="54"/>
  <c r="E24" i="54"/>
  <c r="C24" i="54"/>
  <c r="E23" i="54"/>
  <c r="C23" i="54"/>
  <c r="E22" i="54"/>
  <c r="C22" i="54"/>
  <c r="E21" i="54"/>
  <c r="C21" i="54"/>
  <c r="E20" i="54"/>
  <c r="C20" i="54"/>
  <c r="E19" i="54"/>
  <c r="C19" i="54"/>
  <c r="E18" i="54"/>
  <c r="C18" i="54"/>
  <c r="C17" i="54"/>
  <c r="E16" i="54"/>
  <c r="C16" i="54"/>
  <c r="E15" i="54"/>
  <c r="C15" i="54"/>
  <c r="E14" i="54"/>
  <c r="E13" i="54"/>
  <c r="C13" i="54"/>
  <c r="E12" i="54"/>
  <c r="C12" i="54"/>
  <c r="C11" i="54"/>
  <c r="E10" i="54"/>
  <c r="C10" i="54"/>
  <c r="E9" i="54"/>
  <c r="C9" i="54"/>
  <c r="E8" i="54"/>
  <c r="C8" i="54"/>
  <c r="C7" i="54"/>
  <c r="E6" i="54"/>
  <c r="C6" i="54"/>
  <c r="E5" i="54"/>
  <c r="C5" i="54"/>
  <c r="E36" i="53"/>
  <c r="D36" i="53"/>
  <c r="C36" i="53"/>
  <c r="B36" i="53"/>
  <c r="E35" i="53"/>
  <c r="D35" i="53"/>
  <c r="C35" i="53"/>
  <c r="B35" i="53"/>
  <c r="E34" i="53"/>
  <c r="D34" i="53"/>
  <c r="C34" i="53"/>
  <c r="B34" i="53"/>
  <c r="E33" i="53"/>
  <c r="D33" i="53"/>
  <c r="C33" i="53"/>
  <c r="B33" i="53"/>
  <c r="E32" i="53"/>
  <c r="D32" i="53"/>
  <c r="C32" i="53"/>
  <c r="B32" i="53"/>
  <c r="E31" i="53"/>
  <c r="D31" i="53"/>
  <c r="C31" i="53"/>
  <c r="B31" i="53"/>
  <c r="E30" i="53"/>
  <c r="D30" i="53"/>
  <c r="C30" i="53"/>
  <c r="B30" i="53"/>
  <c r="E29" i="53"/>
  <c r="D29" i="53"/>
  <c r="C29" i="53"/>
  <c r="B29" i="53"/>
  <c r="E28" i="53"/>
  <c r="D28" i="53"/>
  <c r="C28" i="53"/>
  <c r="B28" i="53"/>
  <c r="E27" i="53"/>
  <c r="D27" i="53"/>
  <c r="C27" i="53"/>
  <c r="B27" i="53"/>
  <c r="E26" i="53"/>
  <c r="D26" i="53"/>
  <c r="C26" i="53"/>
  <c r="B26" i="53"/>
  <c r="E25" i="53"/>
  <c r="D25" i="53"/>
  <c r="C25" i="53"/>
  <c r="B25" i="53"/>
  <c r="E24" i="53"/>
  <c r="D24" i="53"/>
  <c r="C24" i="53"/>
  <c r="B24" i="53"/>
  <c r="E23" i="53"/>
  <c r="D23" i="53"/>
  <c r="C23" i="53"/>
  <c r="B23" i="53"/>
  <c r="E22" i="53"/>
  <c r="D22" i="53"/>
  <c r="C22" i="53"/>
  <c r="B22" i="53"/>
  <c r="E21" i="53"/>
  <c r="D21" i="53"/>
  <c r="C21" i="53"/>
  <c r="B21" i="53"/>
  <c r="E20" i="53"/>
  <c r="D20" i="53"/>
  <c r="C20" i="53"/>
  <c r="B20" i="53"/>
  <c r="E19" i="53"/>
  <c r="D19" i="53"/>
  <c r="C19" i="53"/>
  <c r="B19" i="53"/>
  <c r="E18" i="53"/>
  <c r="D18" i="53"/>
  <c r="C18" i="53"/>
  <c r="B18" i="53"/>
  <c r="E17" i="53"/>
  <c r="D17" i="53"/>
  <c r="C17" i="53"/>
  <c r="B17" i="53"/>
  <c r="E16" i="53"/>
  <c r="D16" i="53"/>
  <c r="C16" i="53"/>
  <c r="B16" i="53"/>
  <c r="E15" i="53"/>
  <c r="D15" i="53"/>
  <c r="C15" i="53"/>
  <c r="B15" i="53"/>
  <c r="E14" i="53"/>
  <c r="D14" i="53"/>
  <c r="C14" i="53"/>
  <c r="B14" i="53"/>
  <c r="E13" i="53"/>
  <c r="D13" i="53"/>
  <c r="C13" i="53"/>
  <c r="B13" i="53"/>
  <c r="E12" i="53"/>
  <c r="D12" i="53"/>
  <c r="C12" i="53"/>
  <c r="B12" i="53"/>
  <c r="E11" i="53"/>
  <c r="D11" i="53"/>
  <c r="C11" i="53"/>
  <c r="B11" i="53"/>
  <c r="E10" i="53"/>
  <c r="D10" i="53"/>
  <c r="C10" i="53"/>
  <c r="B10" i="53"/>
  <c r="E9" i="53"/>
  <c r="D9" i="53"/>
  <c r="C9" i="53"/>
  <c r="B9" i="53"/>
  <c r="E8" i="53"/>
  <c r="D8" i="53"/>
  <c r="C8" i="53"/>
  <c r="B8" i="53"/>
  <c r="E7" i="53"/>
  <c r="D7" i="53"/>
  <c r="C7" i="53"/>
  <c r="B7" i="53"/>
  <c r="E6" i="53"/>
  <c r="D6" i="53"/>
  <c r="C6" i="53"/>
  <c r="B6" i="53"/>
  <c r="E5" i="53"/>
  <c r="D5" i="53"/>
  <c r="C5" i="53"/>
  <c r="B5" i="53"/>
</calcChain>
</file>

<file path=xl/sharedStrings.xml><?xml version="1.0" encoding="utf-8"?>
<sst xmlns="http://schemas.openxmlformats.org/spreadsheetml/2006/main" count="15597" uniqueCount="616">
  <si>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</si>
  <si>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</si>
  <si>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</si>
  <si>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</si>
  <si>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</si>
  <si>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</si>
  <si>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</si>
  <si>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</si>
  <si>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</si>
  <si>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</si>
  <si>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</si>
  <si>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</si>
  <si>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</si>
  <si>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</si>
  <si>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</si>
  <si>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</si>
  <si>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</si>
  <si>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</si>
  <si>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</si>
  <si>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</si>
  <si>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</si>
  <si>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</si>
  <si>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</si>
  <si>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</si>
  <si>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</si>
  <si>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</si>
  <si>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</si>
  <si>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</si>
  <si>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</si>
  <si>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</si>
  <si>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</si>
  <si>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</si>
  <si>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</si>
  <si>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</si>
  <si>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</si>
  <si>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</si>
  <si>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</si>
  <si>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</si>
  <si>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</si>
  <si>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</si>
  <si>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</si>
  <si>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</si>
  <si>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</si>
  <si>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</si>
  <si>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</si>
  <si>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</si>
  <si>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</si>
  <si>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</si>
  <si>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</si>
  <si>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</si>
  <si>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</si>
  <si>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</si>
  <si>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</si>
  <si>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</si>
  <si>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</si>
  <si>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</si>
  <si>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</si>
  <si>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</si>
  <si>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</si>
  <si>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</si>
  <si>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</si>
  <si>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</si>
  <si>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</si>
  <si>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</si>
  <si>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</si>
  <si>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</si>
  <si>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</si>
  <si>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</si>
  <si>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</si>
  <si>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</si>
  <si>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</si>
  <si>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</si>
  <si>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</si>
  <si>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</si>
  <si>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</si>
  <si>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</si>
  <si>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</si>
  <si>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</si>
  <si>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</si>
  <si>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</si>
  <si>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</si>
  <si>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</si>
  <si>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</si>
  <si>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</si>
  <si>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</si>
  <si>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</si>
  <si>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</si>
  <si>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</si>
  <si>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</si>
  <si>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</si>
  <si>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</si>
  <si>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</si>
  <si>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</si>
  <si>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</si>
  <si>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</si>
  <si>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</si>
  <si>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</si>
  <si>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</si>
  <si>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</si>
  <si>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</si>
  <si>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</si>
  <si>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</si>
  <si>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</si>
  <si>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</si>
  <si>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</si>
  <si>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</si>
  <si>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</si>
  <si>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</si>
  <si>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</si>
  <si>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</si>
  <si>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</si>
  <si>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</si>
  <si>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</si>
  <si>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</si>
  <si>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</si>
  <si>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</si>
  <si>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</si>
  <si>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</si>
  <si>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</si>
  <si>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</si>
  <si>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</si>
  <si>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</si>
  <si>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</si>
  <si>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</si>
  <si>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</si>
  <si>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</si>
  <si>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</si>
  <si>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</si>
  <si>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</si>
  <si>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</si>
  <si>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</si>
  <si>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</si>
  <si>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</si>
  <si>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</si>
  <si>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</si>
  <si>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</si>
  <si>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</si>
  <si>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</si>
  <si>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</si>
  <si>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</si>
  <si>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</si>
  <si>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</si>
  <si>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</si>
  <si>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</si>
  <si>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</si>
  <si>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</si>
  <si>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</si>
  <si>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</si>
  <si>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</si>
  <si>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</si>
  <si>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</si>
  <si>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</si>
  <si>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</si>
  <si>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</si>
  <si>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</si>
  <si>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</si>
  <si>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</si>
  <si>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</si>
  <si>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</si>
  <si>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</si>
  <si>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</si>
  <si>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</si>
  <si>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</si>
  <si>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</si>
  <si>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</si>
  <si>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</si>
  <si>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</si>
  <si>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</si>
  <si>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</si>
  <si>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</si>
  <si>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</si>
  <si>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</si>
  <si>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</si>
  <si>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</si>
  <si>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</si>
  <si>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</si>
  <si>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</si>
  <si>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</si>
  <si>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</si>
  <si>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</si>
  <si>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</si>
  <si>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</si>
  <si>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</si>
  <si>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</si>
  <si>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</si>
  <si>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</si>
  <si>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</si>
  <si>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</si>
  <si>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</si>
  <si>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</si>
  <si>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</si>
  <si>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</si>
  <si>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</si>
  <si>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</si>
  <si>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</si>
  <si>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</si>
  <si>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</si>
  <si>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</si>
  <si>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</si>
  <si>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</si>
  <si>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</si>
  <si>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</si>
  <si>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</si>
  <si>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</si>
  <si>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</si>
  <si>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</si>
  <si>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</si>
  <si>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</si>
  <si>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</si>
  <si>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</si>
  <si>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</si>
  <si>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</si>
  <si>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</si>
  <si>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</si>
  <si>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</si>
  <si>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</si>
  <si>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</si>
  <si>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</si>
  <si>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</si>
  <si>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</si>
  <si>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</si>
  <si>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</si>
  <si>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</si>
  <si>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</si>
  <si>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</si>
  <si>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</si>
  <si>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</si>
  <si>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</si>
  <si>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</si>
  <si>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</si>
  <si>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</si>
  <si>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</si>
  <si>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</si>
  <si>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</si>
  <si>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</si>
  <si>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</si>
  <si>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</si>
  <si>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</si>
  <si>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</si>
  <si>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</si>
  <si>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</si>
  <si>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</si>
  <si>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</si>
  <si>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</si>
  <si>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</si>
  <si>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</si>
  <si>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</si>
  <si>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</si>
  <si>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</si>
  <si>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</si>
  <si>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</si>
  <si>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</si>
  <si>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</si>
  <si>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</si>
  <si>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</si>
  <si>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</si>
  <si>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</si>
  <si>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</si>
  <si>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</si>
  <si>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</si>
  <si>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</si>
  <si>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</si>
  <si>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</si>
  <si>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</si>
  <si>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</si>
  <si>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</si>
  <si>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</si>
  <si>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</si>
  <si>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</si>
  <si>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</si>
  <si>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</si>
  <si>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</si>
  <si>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</si>
  <si>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</si>
  <si>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</si>
  <si>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</si>
  <si>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</si>
  <si>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</si>
  <si>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</si>
  <si>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</si>
  <si>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</si>
  <si>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</si>
  <si>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</si>
  <si>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</si>
  <si>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</si>
  <si>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</si>
  <si>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</si>
  <si>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</si>
  <si>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</si>
  <si>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</si>
  <si>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</si>
  <si>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</si>
  <si>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</si>
  <si>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</si>
  <si>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</si>
  <si>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</si>
  <si>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</si>
  <si>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</si>
  <si>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</si>
  <si>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</si>
  <si>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</si>
  <si>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</si>
  <si>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</si>
  <si>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</si>
  <si>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</si>
  <si>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</si>
  <si>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</si>
  <si>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</si>
  <si>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</si>
  <si>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</si>
  <si>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</si>
  <si>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</si>
  <si>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</si>
  <si>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</si>
  <si>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</si>
  <si>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</si>
  <si>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</si>
  <si>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</si>
  <si>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</si>
  <si>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</si>
  <si>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</si>
  <si>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</si>
  <si>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</si>
  <si>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</si>
  <si>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</si>
  <si>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</si>
  <si>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</si>
  <si>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</si>
  <si>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</si>
  <si>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</si>
  <si>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</si>
  <si>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</si>
  <si>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</si>
  <si>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</si>
  <si>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</si>
  <si>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</si>
  <si>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</si>
  <si>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</si>
  <si>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</si>
  <si>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</si>
  <si>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</si>
  <si>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</si>
  <si>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</si>
  <si>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</si>
  <si>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</si>
  <si>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</si>
  <si>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</si>
  <si>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</si>
  <si>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</si>
  <si>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</si>
  <si>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</si>
  <si>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</si>
  <si>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</si>
  <si>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</si>
  <si>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</si>
  <si>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</si>
  <si>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</si>
  <si>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</si>
  <si>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</si>
  <si>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</si>
  <si>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</si>
  <si>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</si>
  <si>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</si>
  <si>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</si>
  <si>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CARGO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</si>
  <si>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</si>
  <si>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</si>
  <si>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</si>
  <si>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</si>
  <si>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</si>
  <si>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</si>
  <si>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</si>
  <si>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</si>
  <si>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</si>
  <si>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</si>
  <si>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</si>
  <si>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</si>
  <si>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</si>
  <si>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</si>
  <si>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</si>
  <si>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</si>
  <si>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GERENTE GENERAL</t>
  </si>
  <si>
    <t>BELLO</t>
  </si>
  <si>
    <t>SUBGERENCIA DE ANALISIS Y DIAGNOSTICO</t>
  </si>
  <si>
    <t>TUQUERRES</t>
  </si>
  <si>
    <t>REG ICA</t>
  </si>
  <si>
    <t>TIPO 
 DE NOV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</si>
  <si>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</si>
  <si>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</si>
  <si>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</si>
  <si>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</si>
  <si>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</si>
  <si>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</si>
  <si>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</si>
  <si>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</si>
  <si>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</si>
  <si>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</si>
  <si>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</si>
  <si>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</si>
  <si>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</si>
  <si>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</si>
  <si>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</si>
  <si>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</si>
  <si>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</si>
  <si>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</si>
  <si>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</si>
  <si>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</si>
  <si>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</si>
  <si>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</si>
  <si>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</si>
  <si>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</si>
  <si>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</si>
  <si>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</si>
  <si>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</si>
  <si>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</si>
  <si>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</si>
  <si>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</si>
  <si>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</si>
  <si>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</si>
  <si>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</si>
  <si>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</si>
  <si>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</si>
  <si>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</si>
  <si>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</si>
  <si>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</si>
  <si>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</si>
  <si>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</si>
  <si>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</si>
  <si>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</si>
  <si>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</si>
  <si>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</si>
  <si>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</si>
  <si>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</si>
  <si>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</si>
  <si>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</si>
  <si>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</si>
  <si>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</si>
  <si>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</si>
  <si>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</si>
  <si>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</si>
  <si>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</si>
  <si>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</si>
  <si>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</si>
  <si>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</si>
  <si>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</si>
  <si>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</si>
  <si>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</si>
  <si>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</si>
  <si>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</si>
  <si>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Atención al Ciudadano</t>
  </si>
  <si>
    <t>GRUPO DE ATENCION AL CIUDADANO</t>
  </si>
  <si>
    <t>NARIÑO SONSON</t>
  </si>
  <si>
    <t>CRUCE VIA PUERTO GUZMAN</t>
  </si>
  <si>
    <t>YACOPI</t>
  </si>
  <si>
    <t>MACARENA</t>
  </si>
  <si>
    <t>cedula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</si>
  <si>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</si>
  <si>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</si>
  <si>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</si>
  <si>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</si>
  <si>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</si>
  <si>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</si>
  <si>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</si>
  <si>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</si>
  <si>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</si>
  <si>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</si>
  <si>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</si>
  <si>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</si>
  <si>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</si>
  <si>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</si>
  <si>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</si>
  <si>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</si>
  <si>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</si>
  <si>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</si>
  <si>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</si>
  <si>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</si>
  <si>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</si>
  <si>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</si>
  <si>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</si>
  <si>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</si>
  <si>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</si>
  <si>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</si>
  <si>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</si>
  <si>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</si>
  <si>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</si>
  <si>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</si>
  <si>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</si>
  <si>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MARITZA GARCÍA GUTIRREZ</t>
  </si>
  <si>
    <t>ERICA LORENA SARASTY</t>
  </si>
  <si>
    <t>MARILUZ ORTEGA HURTADO</t>
  </si>
  <si>
    <t>DAVID ARCHIBOLD POMARE</t>
  </si>
  <si>
    <t>CANDELARIA DEL S ORDOSGOITIA GRACIA</t>
  </si>
  <si>
    <t xml:space="preserve">LILLY GUERRERO GAMBOA </t>
  </si>
  <si>
    <t>PAULA ANDREA BONILLA LOZADA</t>
  </si>
  <si>
    <t>FLAMYR ADELSON SOLANO HERNÁNDEZ</t>
  </si>
  <si>
    <t>FACATATIVA</t>
  </si>
  <si>
    <t>SANDRA NAYIBE ALFONSO</t>
  </si>
  <si>
    <t xml:space="preserve">MAICAO </t>
  </si>
  <si>
    <t>SANDRA PATRICIA ROJAS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</si>
  <si>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</si>
  <si>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</si>
  <si>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</si>
  <si>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</si>
  <si>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</si>
  <si>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</si>
  <si>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</si>
  <si>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</si>
  <si>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</si>
  <si>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</si>
  <si>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</si>
  <si>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</si>
  <si>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</si>
  <si>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</si>
  <si>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</si>
  <si>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</si>
  <si>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</si>
  <si>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</si>
  <si>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</si>
  <si>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</si>
  <si>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</si>
  <si>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</si>
  <si>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</si>
  <si>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</si>
  <si>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</si>
  <si>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</si>
  <si>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</si>
  <si>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 xml:space="preserve">Grupo Laboratorios de AnAlisis de Semilla </t>
  </si>
  <si>
    <t>CHOCONTA</t>
  </si>
  <si>
    <t xml:space="preserve"> FUSAGASUGA</t>
  </si>
  <si>
    <t xml:space="preserve">ATLANTICO </t>
  </si>
  <si>
    <t>Grupo de Registro y Vigilancia de Empresas de Alimentos para Animales y Material GenEtico Y SUS PRODUCTOS</t>
  </si>
  <si>
    <t>OFICINA DE TECNOLOGIAS DE LA INFORMACION</t>
  </si>
  <si>
    <t>Grupo Laboratorio Nacional de Insumos AgrIcolas - LANIA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</si>
  <si>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</si>
  <si>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</si>
  <si>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</si>
  <si>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</si>
  <si>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Grupo de GestiOn Contractual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</si>
  <si>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</si>
  <si>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</si>
  <si>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</si>
  <si>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</si>
  <si>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</si>
  <si>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</si>
  <si>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</si>
  <si>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>Grupo de GestiOn de Infraestructura FIsica y Mantenimiento</t>
  </si>
  <si>
    <t>Grupo de GestiOn de Servicios Generales</t>
  </si>
  <si>
    <t>Grupo de GestiOn Control de Activos y Almacenes</t>
  </si>
  <si>
    <t>Grupo de GestiOn Documental</t>
  </si>
  <si>
    <t xml:space="preserve">DIRECCION TECNICA DE INOCUIDAD E INSUMOS AGRICOLAS </t>
  </si>
  <si>
    <t>Grupo de Registro de Medicamentos y BiolOgicos de Uso Veterinario y de Farmacovigilancia</t>
  </si>
  <si>
    <t>Grupo Laboratorios de Diagnostico Fitosanitario y MitigaciOn de Riegos</t>
  </si>
  <si>
    <t xml:space="preserve">Grupo De Inocuidad En La ProducciOn Primaria Pecuaria </t>
  </si>
  <si>
    <t>Grupo de GestiOn de Calidad AnalItica, Buenas PrActicas de Laboratorio (BPL) y Registro de Laboratorios</t>
  </si>
  <si>
    <t>Grupo de Registro y Vigilancia de Empresas de Medicamentos y BiolOgicos Veterinarios</t>
  </si>
  <si>
    <t xml:space="preserve">Grupo de GestiOn Contable </t>
  </si>
  <si>
    <t>Grupo de AtenciOn al Ciudadano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</si>
  <si>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</si>
  <si>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</si>
  <si>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</si>
  <si>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</si>
  <si>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</si>
  <si>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</si>
  <si>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</si>
  <si>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</si>
  <si>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PAoLA ANDREA HURTADO CASTAÑO</t>
  </si>
  <si>
    <t>Luz Adriana Vargas</t>
  </si>
  <si>
    <t>Carmen rocio Obando</t>
  </si>
  <si>
    <t>GRUPO LABORATORIO DE ANALISIS DE SEMILLAS</t>
  </si>
  <si>
    <t xml:space="preserve"> UNGUIA</t>
  </si>
  <si>
    <t>CARLOS ANDRES ROJAS</t>
  </si>
  <si>
    <t>PASO FRONTERIZA LETICIA</t>
  </si>
  <si>
    <t xml:space="preserve">           INSTITUTO COLOMBIANO AGROPECUARIO - ICA
DIRECTORIONIVEL CENTRAL 2022</t>
  </si>
  <si>
    <t>GRUPO REGISTRO Y VIGILANCIA DE EMPRESAS DE ALIMENTOS PARA ANIMALES Y MATERIAL GENETICO ANIMAL Y SUS PRODUCTOS</t>
  </si>
  <si>
    <t>PURIFICACION</t>
  </si>
  <si>
    <t>MASCULNO</t>
  </si>
  <si>
    <t>marjorie granados lopez</t>
  </si>
  <si>
    <t>ana.penagos@ica.gov.co</t>
  </si>
  <si>
    <t>luz.zapata@ica.gov.co</t>
  </si>
  <si>
    <t>ana.cadena@ica.gov.co</t>
  </si>
  <si>
    <t>zeida.figueroa@ica.gov.co</t>
  </si>
  <si>
    <t>sandra.alfonso@ica.gov.co</t>
  </si>
  <si>
    <t>diana.lopezc@ica.gov.co</t>
  </si>
  <si>
    <t>delsy.santamaria@ica.gov.co</t>
  </si>
  <si>
    <t>luz.nunez@ica.gov.co</t>
  </si>
  <si>
    <t>denis.zequeira@ica.gov.co</t>
  </si>
  <si>
    <t>yanery.mosquera@ica.gov.co</t>
  </si>
  <si>
    <t>monica.gomez@ica.gov.co</t>
  </si>
  <si>
    <t>marjorie.granados@ica.gov.co</t>
  </si>
  <si>
    <t>mariluz.ortega@ica.gov.co</t>
  </si>
  <si>
    <t>paola.hurtado@ica.gov.co</t>
  </si>
  <si>
    <t>candelaria.ordosgoitia@ica.gov.co</t>
  </si>
  <si>
    <t>lilly.guerrero@ica.gov.co</t>
  </si>
  <si>
    <t>paula.bonilla@ica.gov.co</t>
  </si>
  <si>
    <t>carlos.rojasr@ica.gov.co</t>
  </si>
  <si>
    <t>yeison.paniagua@ica.gov.co</t>
  </si>
  <si>
    <t>rolfe.gonzalez@ica.gov.co</t>
  </si>
  <si>
    <t>luz.vargas@ica.gov.co</t>
  </si>
  <si>
    <t>maritza.garcia@ica.gov.co</t>
  </si>
  <si>
    <t>erica.benavides@ica.gov.co</t>
  </si>
  <si>
    <t>sandra.rojasa@ica.gov.co</t>
  </si>
  <si>
    <t>david.archbold@ica.gov.co</t>
  </si>
  <si>
    <t>gina.saenz@ica.gov.co</t>
  </si>
  <si>
    <t>flaymir.solano@ica.gov.co</t>
  </si>
  <si>
    <t>carmen.obando@ica.gov.co</t>
  </si>
  <si>
    <t>Correo</t>
  </si>
  <si>
    <t>Alvaro Rojas</t>
  </si>
  <si>
    <t>ERICA MAYERLY OVIEDO CARO</t>
  </si>
  <si>
    <t>DIANA CLEMENCIA Lopez castro</t>
  </si>
  <si>
    <t>INSTITUTO COLOMBIANO AGROPECUARIO "ICA"
GERENTES SECCIONALES 2023</t>
  </si>
  <si>
    <t>GRUPO DE REGISTRO Y VIGILANCIA DE EMPRESAS DE MEDICAMENTOS Y BIOLOGICOS  VETERINARIOS</t>
  </si>
  <si>
    <t>Gupo de Procesos de Selección Contractual</t>
  </si>
  <si>
    <t>Grupo de Convenios y Prestación de Servicios</t>
  </si>
  <si>
    <t>Grupo de Instrucción Disciplinaria</t>
  </si>
  <si>
    <t>Grupo de Juzgamiento Disciplinario</t>
  </si>
  <si>
    <t>PLANTA DE PERSONAL AUTORIZADA - ACTUALIZADA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</si>
</sst>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&quot;$&quot;\ #,##0;[Red]&quot;$&quot;\ \-#,##0"/>
  </numFmts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427731"/>
      <name val="Segoe UI"/>
      <family val="2"/>
    </font>
    <font>
      <sz val="11"/>
      <color theme="1"/>
      <name val="Inherit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4" fillId="0" borderId="0" applyNumberFormat="0" applyFill="0" applyBorder="0" applyAlignment="0" applyProtection="0"/>
  </cellStyleXfs>
  <cellXfs count="148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9" fillId="0" borderId="0" xfId="38" applyFont="1" applyFill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 wrapText="1"/>
    </xf>
    <xf numFmtId="0" fontId="9" fillId="0" borderId="0" xfId="38" applyFont="1" applyFill="1" applyAlignment="1">
      <alignment vertical="center" wrapText="1"/>
    </xf>
    <xf numFmtId="0" fontId="7" fillId="4" borderId="0" xfId="38" applyFont="1" applyFill="1" applyAlignment="1">
      <alignment vertical="center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9" fillId="4" borderId="0" xfId="38" applyFont="1" applyFill="1" applyAlignment="1">
      <alignment vertical="center" wrapText="1"/>
    </xf>
    <xf numFmtId="0" fontId="9" fillId="4" borderId="0" xfId="38" applyFont="1" applyFill="1" applyBorder="1" applyAlignment="1">
      <alignment vertical="center"/>
    </xf>
    <xf numFmtId="0" fontId="9" fillId="3" borderId="0" xfId="38" applyFont="1" applyFill="1" applyAlignment="1">
      <alignment vertical="center"/>
    </xf>
    <xf numFmtId="0" fontId="9" fillId="3" borderId="0" xfId="38" applyFont="1" applyFill="1" applyAlignment="1">
      <alignment vertical="center" wrapText="1"/>
    </xf>
    <xf numFmtId="0" fontId="9" fillId="3" borderId="0" xfId="38" applyFont="1" applyFill="1" applyAlignment="1">
      <alignment horizontal="left" vertical="center" wrapText="1"/>
    </xf>
    <xf numFmtId="0" fontId="9" fillId="3" borderId="0" xfId="38" applyFont="1" applyFill="1" applyBorder="1" applyAlignment="1">
      <alignment vertical="center"/>
    </xf>
    <xf numFmtId="1" fontId="13" fillId="5" borderId="8" xfId="38" applyNumberFormat="1" applyFont="1" applyFill="1" applyBorder="1" applyAlignment="1">
      <alignment horizontal="center" vertical="center" wrapText="1"/>
    </xf>
    <xf numFmtId="0" fontId="12" fillId="5" borderId="7" xfId="38" applyFont="1" applyFill="1" applyBorder="1" applyAlignment="1">
      <alignment horizontal="left" vertical="center"/>
    </xf>
    <xf numFmtId="1" fontId="13" fillId="2" borderId="8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6" fillId="2" borderId="8" xfId="38" applyNumberFormat="1" applyFont="1" applyFill="1" applyBorder="1" applyAlignment="1">
      <alignment horizontal="center" vertical="center" wrapText="1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horizontal="center" vertical="center" wrapText="1"/>
    </xf>
    <xf numFmtId="1" fontId="9" fillId="0" borderId="1" xfId="38" applyNumberFormat="1" applyFont="1" applyFill="1" applyBorder="1" applyAlignment="1">
      <alignment horizontal="center" vertical="center" wrapText="1"/>
    </xf>
    <xf numFmtId="0" fontId="5" fillId="0" borderId="9" xfId="38" applyFont="1" applyFill="1" applyBorder="1" applyAlignment="1">
      <alignment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9" fillId="0" borderId="1" xfId="38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38" applyFont="1" applyFill="1" applyBorder="1" applyAlignment="1">
      <alignment horizontal="center" vertical="center" wrapText="1"/>
    </xf>
    <xf numFmtId="1" fontId="9" fillId="0" borderId="1" xfId="38" applyNumberFormat="1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/>
    <xf numFmtId="0" fontId="17" fillId="6" borderId="10" xfId="0" applyFont="1" applyFill="1" applyBorder="1" applyAlignment="1">
      <alignment horizontal="center"/>
    </xf>
    <xf numFmtId="0" fontId="17" fillId="6" borderId="10" xfId="0" applyFont="1" applyFill="1" applyBorder="1" applyAlignment="1">
      <alignment horizontal="center" wrapText="1"/>
    </xf>
    <xf numFmtId="0" fontId="2" fillId="0" borderId="0" xfId="0" applyFont="1"/>
    <xf numFmtId="0" fontId="22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1" fillId="8" borderId="1" xfId="0" applyFont="1" applyFill="1" applyBorder="1" applyAlignment="1">
      <alignment horizontal="center" vertical="center"/>
    </xf>
    <xf numFmtId="0" fontId="21" fillId="8" borderId="13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center" vertical="center"/>
    </xf>
    <xf numFmtId="1" fontId="22" fillId="3" borderId="12" xfId="0" applyNumberFormat="1" applyFont="1" applyFill="1" applyBorder="1" applyAlignment="1">
      <alignment horizontal="left" vertical="center"/>
    </xf>
    <xf numFmtId="1" fontId="22" fillId="3" borderId="13" xfId="0" applyNumberFormat="1" applyFont="1" applyFill="1" applyBorder="1" applyAlignment="1">
      <alignment vertical="center"/>
    </xf>
    <xf numFmtId="1" fontId="22" fillId="8" borderId="12" xfId="0" applyNumberFormat="1" applyFont="1" applyFill="1" applyBorder="1" applyAlignment="1">
      <alignment horizontal="left" vertical="center"/>
    </xf>
    <xf numFmtId="0" fontId="22" fillId="3" borderId="13" xfId="0" applyFont="1" applyFill="1" applyBorder="1" applyAlignment="1">
      <alignment vertical="center"/>
    </xf>
    <xf numFmtId="0" fontId="22" fillId="3" borderId="13" xfId="0" applyFont="1" applyFill="1" applyBorder="1" applyAlignment="1">
      <alignment horizontal="left" vertical="center" wrapText="1"/>
    </xf>
    <xf numFmtId="1" fontId="22" fillId="8" borderId="1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15" fillId="2" borderId="11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11" fillId="0" borderId="1" xfId="38" applyNumberFormat="1" applyFont="1" applyFill="1" applyBorder="1" applyAlignment="1">
      <alignment horizontal="center" vertical="center" wrapText="1"/>
    </xf>
    <xf numFmtId="0" fontId="11" fillId="0" borderId="1" xfId="38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 wrapText="1"/>
    </xf>
    <xf numFmtId="3" fontId="22" fillId="0" borderId="1" xfId="0" applyNumberFormat="1" applyFont="1" applyFill="1" applyBorder="1" applyAlignment="1">
      <alignment vertical="center"/>
    </xf>
    <xf numFmtId="1" fontId="22" fillId="0" borderId="12" xfId="0" applyNumberFormat="1" applyFont="1" applyFill="1" applyBorder="1" applyAlignment="1">
      <alignment horizontal="left" vertical="center"/>
    </xf>
    <xf numFmtId="0" fontId="22" fillId="0" borderId="13" xfId="0" applyFont="1" applyFill="1" applyBorder="1" applyAlignment="1">
      <alignment horizontal="left" vertical="center" wrapText="1"/>
    </xf>
    <xf numFmtId="1" fontId="22" fillId="0" borderId="17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9" xfId="38" applyNumberFormat="1" applyFont="1" applyFill="1" applyBorder="1" applyAlignment="1">
      <alignment horizontal="center" vertical="center" wrapText="1"/>
    </xf>
    <xf numFmtId="1" fontId="4" fillId="0" borderId="19" xfId="38" applyNumberFormat="1" applyFont="1" applyFill="1" applyBorder="1" applyAlignment="1">
      <alignment horizontal="center" vertical="center"/>
    </xf>
    <xf numFmtId="14" fontId="4" fillId="0" borderId="19" xfId="38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/>
    </xf>
    <xf numFmtId="0" fontId="23" fillId="0" borderId="0" xfId="0" applyFont="1" applyAlignment="1">
      <alignment vertical="center" wrapText="1"/>
    </xf>
    <xf numFmtId="1" fontId="4" fillId="0" borderId="19" xfId="0" applyNumberFormat="1" applyFont="1" applyFill="1" applyBorder="1" applyAlignment="1">
      <alignment horizontal="center" vertical="center"/>
    </xf>
    <xf numFmtId="1" fontId="5" fillId="0" borderId="4" xfId="16" applyNumberFormat="1" applyFont="1" applyFill="1" applyBorder="1" applyAlignment="1">
      <alignment horizontal="center" vertical="center"/>
    </xf>
    <xf numFmtId="1" fontId="5" fillId="0" borderId="4" xfId="38" applyNumberFormat="1" applyFont="1" applyFill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 applyAlignment="1">
      <alignment vertical="center"/>
    </xf>
    <xf numFmtId="0" fontId="24" fillId="0" borderId="0" xfId="125"/>
    <xf numFmtId="0" fontId="17" fillId="3" borderId="0" xfId="0" applyFont="1" applyFill="1" applyBorder="1" applyAlignment="1">
      <alignment horizontal="center"/>
    </xf>
    <xf numFmtId="0" fontId="18" fillId="6" borderId="18" xfId="0" applyFont="1" applyFill="1" applyBorder="1" applyAlignment="1">
      <alignment horizontal="center" wrapText="1"/>
    </xf>
    <xf numFmtId="0" fontId="18" fillId="6" borderId="0" xfId="0" applyFont="1" applyFill="1" applyBorder="1" applyAlignment="1">
      <alignment horizontal="center" wrapText="1"/>
    </xf>
    <xf numFmtId="1" fontId="20" fillId="7" borderId="14" xfId="0" applyNumberFormat="1" applyFont="1" applyFill="1" applyBorder="1" applyAlignment="1">
      <alignment horizontal="center" vertical="center" wrapText="1"/>
    </xf>
    <xf numFmtId="1" fontId="20" fillId="7" borderId="15" xfId="0" applyNumberFormat="1" applyFont="1" applyFill="1" applyBorder="1" applyAlignment="1">
      <alignment horizontal="center" vertical="center"/>
    </xf>
    <xf numFmtId="1" fontId="20" fillId="7" borderId="16" xfId="0" applyNumberFormat="1" applyFont="1" applyFill="1" applyBorder="1" applyAlignment="1">
      <alignment horizontal="center" vertical="center"/>
    </xf>
    <xf numFmtId="1" fontId="20" fillId="7" borderId="13" xfId="0" applyNumberFormat="1" applyFont="1" applyFill="1" applyBorder="1" applyAlignment="1">
      <alignment horizontal="center" vertical="center"/>
    </xf>
    <xf numFmtId="1" fontId="20" fillId="7" borderId="1" xfId="0" applyNumberFormat="1" applyFont="1" applyFill="1" applyBorder="1" applyAlignment="1">
      <alignment horizontal="center" vertical="center"/>
    </xf>
    <xf numFmtId="1" fontId="20" fillId="7" borderId="12" xfId="0" applyNumberFormat="1" applyFont="1" applyFill="1" applyBorder="1" applyAlignment="1">
      <alignment horizontal="center" vertical="center"/>
    </xf>
    <xf numFmtId="0" fontId="14" fillId="4" borderId="0" xfId="38" applyFont="1" applyFill="1" applyAlignment="1">
      <alignment horizontal="left" vertical="center"/>
    </xf>
    <xf numFmtId="0" fontId="14" fillId="4" borderId="0" xfId="38" applyFont="1" applyFill="1" applyAlignment="1">
      <alignment vertical="center"/>
    </xf>
  </cellXfs>
  <cellStyles count="126">
    <cellStyle name="Hipervínculo" xfId="125" builtinId="8"/>
    <cellStyle name="Millares 2" xfId="1" xr:uid="{00000000-0005-0000-0000-000002000000}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38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yanery.mosquera@ica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S1048315"/>
  <sheetViews>
    <sheetView showGridLines="0" tabSelected="1" zoomScale="90" zoomScaleNormal="90" workbookViewId="0">
      <pane ySplit="5" topLeftCell="A6" activePane="bottomLeft" state="frozen"/>
      <selection pane="bottomLeft" activeCell="H7" sqref="H7"/>
    </sheetView>
  </sheetViews>
  <sheetFormatPr baseColWidth="10" defaultColWidth="20.7109375" defaultRowHeight="15.75" customHeight="1"/>
  <cols>
    <col min="1" max="1" width="20.140625" style="11" customWidth="1"/>
    <col min="2" max="3" width="20.7109375" style="11" customWidth="1"/>
    <col min="4" max="4" width="20.7109375" style="12" customWidth="1"/>
    <col min="5" max="7" width="20.7109375" style="21" customWidth="1"/>
    <col min="8" max="8" width="20.7109375" style="22" customWidth="1"/>
    <col min="9" max="10" width="20.7109375" style="23" customWidth="1"/>
    <col min="11" max="11" width="25.140625" style="11" customWidth="1"/>
    <col min="12" max="12" width="21.28515625" style="9" customWidth="1"/>
    <col min="13" max="125" width="20.7109375" style="18"/>
    <col min="126" max="16384" width="20.7109375" style="10"/>
  </cols>
  <sheetData>
    <row r="1" spans="1:125" customFormat="1" ht="15">
      <c r="A1" s="146" t="s">
        <v>348</v>
      </c>
    </row>
    <row r="2" spans="1:125" customFormat="1" ht="23.25" customHeight="1">
      <c r="A2" s="147" t="s">
        <v>344</v>
      </c>
    </row>
    <row r="3" spans="1:125" customFormat="1" thickBot="1">
      <c r="A3" s="147" t="s">
        <v>615</v>
      </c>
    </row>
    <row r="4" spans="1:125" s="7" customFormat="1" ht="26.25" customHeight="1" thickBot="1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6"/>
      <c r="L4" s="26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</row>
    <row r="5" spans="1:125" s="8" customFormat="1" ht="49.5" customHeight="1" thickBot="1">
      <c r="A5" s="27" t="s">
        <v>209</v>
      </c>
      <c r="B5" s="27" t="s">
        <v>174</v>
      </c>
      <c r="C5" s="27" t="s">
        <v>250</v>
      </c>
      <c r="D5" s="34" t="s">
        <v>92</v>
      </c>
      <c r="E5" s="27" t="s">
        <v>142</v>
      </c>
      <c r="F5" s="27" t="s">
        <v>107</v>
      </c>
      <c r="G5" s="27" t="s">
        <v>184</v>
      </c>
      <c r="H5" s="27" t="s">
        <v>350</v>
      </c>
      <c r="I5" s="27" t="s">
        <v>231</v>
      </c>
      <c r="J5" s="27" t="s">
        <v>232</v>
      </c>
      <c r="K5" s="25" t="s">
        <v>536</v>
      </c>
      <c r="L5" s="25" t="s">
        <v>30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</row>
    <row r="6" spans="1:125" s="47" customFormat="1" ht="38.25" customHeight="1">
      <c r="A6" s="35" t="s">
        <v>90</v>
      </c>
      <c r="B6" s="36" t="s">
        <v>90</v>
      </c>
      <c r="C6" s="37"/>
      <c r="D6" s="38" t="s">
        <v>326</v>
      </c>
      <c r="E6" s="39" t="s">
        <v>75</v>
      </c>
      <c r="F6" s="39" t="s">
        <v>108</v>
      </c>
      <c r="G6" s="40">
        <v>15635706</v>
      </c>
      <c r="H6" s="36" t="s">
        <v>185</v>
      </c>
      <c r="I6" s="36"/>
      <c r="J6" s="133"/>
      <c r="K6" s="2" t="s">
        <v>247</v>
      </c>
      <c r="L6" s="4" t="s">
        <v>332</v>
      </c>
    </row>
    <row r="7" spans="1:125" s="32" customFormat="1" ht="38.25" customHeight="1">
      <c r="A7" s="35" t="s">
        <v>90</v>
      </c>
      <c r="B7" s="2" t="s">
        <v>90</v>
      </c>
      <c r="C7" s="1"/>
      <c r="D7" s="31" t="s">
        <v>327</v>
      </c>
      <c r="E7" s="43" t="s">
        <v>238</v>
      </c>
      <c r="F7" s="43" t="s">
        <v>108</v>
      </c>
      <c r="G7" s="40">
        <v>11057416</v>
      </c>
      <c r="H7" s="2" t="s">
        <v>383</v>
      </c>
      <c r="I7" s="2"/>
      <c r="J7" s="2"/>
      <c r="K7" s="2" t="s">
        <v>247</v>
      </c>
      <c r="L7" s="1" t="s">
        <v>332</v>
      </c>
    </row>
    <row r="8" spans="1:125" s="32" customFormat="1" ht="51" customHeight="1">
      <c r="A8" s="35" t="s">
        <v>90</v>
      </c>
      <c r="B8" s="2" t="s">
        <v>90</v>
      </c>
      <c r="C8" s="1"/>
      <c r="D8" s="31" t="s">
        <v>327</v>
      </c>
      <c r="E8" s="43" t="s">
        <v>238</v>
      </c>
      <c r="F8" s="43" t="s">
        <v>108</v>
      </c>
      <c r="G8" s="40">
        <v>11057416</v>
      </c>
      <c r="H8" s="2" t="s">
        <v>506</v>
      </c>
      <c r="I8" s="2"/>
      <c r="J8" s="2"/>
      <c r="K8" s="2" t="s">
        <v>247</v>
      </c>
      <c r="L8" s="1" t="s">
        <v>332</v>
      </c>
    </row>
    <row r="9" spans="1:125" s="32" customFormat="1" ht="38.25" customHeight="1">
      <c r="A9" s="35" t="s">
        <v>90</v>
      </c>
      <c r="B9" s="2" t="s">
        <v>90</v>
      </c>
      <c r="C9" s="1"/>
      <c r="D9" s="31" t="s">
        <v>327</v>
      </c>
      <c r="E9" s="43" t="s">
        <v>238</v>
      </c>
      <c r="F9" s="43" t="s">
        <v>108</v>
      </c>
      <c r="G9" s="40">
        <v>11057416</v>
      </c>
      <c r="H9" s="30" t="s">
        <v>372</v>
      </c>
      <c r="I9" s="2"/>
      <c r="J9" s="2"/>
      <c r="K9" s="2" t="s">
        <v>246</v>
      </c>
      <c r="L9" s="1" t="s">
        <v>332</v>
      </c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1:125" s="32" customFormat="1" ht="38.25" customHeight="1">
      <c r="A10" s="35" t="s">
        <v>90</v>
      </c>
      <c r="B10" s="2" t="s">
        <v>90</v>
      </c>
      <c r="C10" s="1"/>
      <c r="D10" s="31" t="s">
        <v>327</v>
      </c>
      <c r="E10" s="43" t="s">
        <v>238</v>
      </c>
      <c r="F10" s="43" t="s">
        <v>108</v>
      </c>
      <c r="G10" s="40">
        <v>11057416</v>
      </c>
      <c r="H10" s="2" t="s">
        <v>171</v>
      </c>
      <c r="I10" s="2"/>
      <c r="J10" s="2"/>
      <c r="K10" s="2" t="s">
        <v>246</v>
      </c>
      <c r="L10" s="1" t="s">
        <v>332</v>
      </c>
    </row>
    <row r="11" spans="1:125" s="47" customFormat="1" ht="38.25" customHeight="1">
      <c r="A11" s="35" t="s">
        <v>90</v>
      </c>
      <c r="B11" s="2" t="s">
        <v>90</v>
      </c>
      <c r="C11" s="1"/>
      <c r="D11" s="31" t="s">
        <v>327</v>
      </c>
      <c r="E11" s="43" t="s">
        <v>238</v>
      </c>
      <c r="F11" s="43" t="s">
        <v>108</v>
      </c>
      <c r="G11" s="40">
        <v>11057416</v>
      </c>
      <c r="H11" s="2" t="s">
        <v>538</v>
      </c>
      <c r="I11" s="2"/>
      <c r="J11" s="2"/>
      <c r="K11" s="2" t="s">
        <v>1</v>
      </c>
      <c r="L11" s="4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</row>
    <row r="12" spans="1:125" s="32" customFormat="1" ht="38.25" customHeight="1">
      <c r="A12" s="35" t="s">
        <v>90</v>
      </c>
      <c r="B12" s="2" t="s">
        <v>90</v>
      </c>
      <c r="C12" s="1"/>
      <c r="D12" s="31" t="s">
        <v>327</v>
      </c>
      <c r="E12" s="43" t="s">
        <v>238</v>
      </c>
      <c r="F12" s="43" t="s">
        <v>108</v>
      </c>
      <c r="G12" s="40">
        <v>11057416</v>
      </c>
      <c r="H12" s="2" t="s">
        <v>119</v>
      </c>
      <c r="I12" s="2"/>
      <c r="J12" s="2"/>
      <c r="K12" s="2" t="s">
        <v>247</v>
      </c>
      <c r="L12" s="1" t="s">
        <v>343</v>
      </c>
    </row>
    <row r="13" spans="1:125" s="32" customFormat="1" ht="35.1" customHeight="1">
      <c r="A13" s="2" t="s">
        <v>319</v>
      </c>
      <c r="B13" s="2" t="s">
        <v>77</v>
      </c>
      <c r="C13" s="2"/>
      <c r="D13" s="31" t="s">
        <v>93</v>
      </c>
      <c r="E13" s="43" t="s">
        <v>151</v>
      </c>
      <c r="F13" s="43" t="s">
        <v>108</v>
      </c>
      <c r="G13" s="40">
        <v>6765549</v>
      </c>
      <c r="H13" s="2" t="s">
        <v>53</v>
      </c>
      <c r="I13" s="2"/>
      <c r="J13" s="2"/>
      <c r="K13" s="2" t="s">
        <v>1</v>
      </c>
      <c r="L13" s="1"/>
    </row>
    <row r="14" spans="1:125" s="32" customFormat="1" ht="35.1" customHeight="1">
      <c r="A14" s="1" t="s">
        <v>173</v>
      </c>
      <c r="B14" s="2" t="s">
        <v>215</v>
      </c>
      <c r="C14" s="1"/>
      <c r="D14" s="31" t="s">
        <v>93</v>
      </c>
      <c r="E14" s="43" t="s">
        <v>151</v>
      </c>
      <c r="F14" s="43" t="s">
        <v>108</v>
      </c>
      <c r="G14" s="40">
        <v>6765549</v>
      </c>
      <c r="H14" s="2" t="s">
        <v>13</v>
      </c>
      <c r="I14" s="2"/>
      <c r="J14" s="2"/>
      <c r="K14" s="2" t="s">
        <v>246</v>
      </c>
      <c r="L14" s="1" t="s">
        <v>331</v>
      </c>
    </row>
    <row r="15" spans="1:125" s="32" customFormat="1" ht="35.1" customHeight="1">
      <c r="A15" s="1" t="s">
        <v>34</v>
      </c>
      <c r="B15" s="2" t="s">
        <v>230</v>
      </c>
      <c r="C15" s="1" t="s">
        <v>226</v>
      </c>
      <c r="D15" s="31" t="s">
        <v>93</v>
      </c>
      <c r="E15" s="43" t="s">
        <v>151</v>
      </c>
      <c r="F15" s="43" t="s">
        <v>108</v>
      </c>
      <c r="G15" s="40">
        <v>6765549</v>
      </c>
      <c r="H15" s="2" t="s">
        <v>163</v>
      </c>
      <c r="I15" s="2"/>
      <c r="J15" s="2"/>
      <c r="K15" s="2" t="s">
        <v>1</v>
      </c>
      <c r="L15" s="1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</row>
    <row r="16" spans="1:125" s="32" customFormat="1" ht="35.1" customHeight="1">
      <c r="A16" s="1" t="s">
        <v>126</v>
      </c>
      <c r="B16" s="2" t="s">
        <v>164</v>
      </c>
      <c r="C16" s="1"/>
      <c r="D16" s="31" t="s">
        <v>93</v>
      </c>
      <c r="E16" s="43" t="s">
        <v>151</v>
      </c>
      <c r="F16" s="43" t="s">
        <v>108</v>
      </c>
      <c r="G16" s="40">
        <v>6765549</v>
      </c>
      <c r="H16" s="2" t="s">
        <v>24</v>
      </c>
      <c r="I16" s="2"/>
      <c r="J16" s="2"/>
      <c r="K16" s="2" t="s">
        <v>246</v>
      </c>
      <c r="L16" s="4" t="s">
        <v>332</v>
      </c>
    </row>
    <row r="17" spans="1:52" s="32" customFormat="1" ht="35.1" customHeight="1">
      <c r="A17" s="1" t="s">
        <v>165</v>
      </c>
      <c r="B17" s="2" t="s">
        <v>166</v>
      </c>
      <c r="C17" s="1"/>
      <c r="D17" s="31" t="s">
        <v>93</v>
      </c>
      <c r="E17" s="43" t="s">
        <v>151</v>
      </c>
      <c r="F17" s="43" t="s">
        <v>108</v>
      </c>
      <c r="G17" s="40">
        <v>6765549</v>
      </c>
      <c r="H17" s="2" t="s">
        <v>167</v>
      </c>
      <c r="I17" s="2"/>
      <c r="J17" s="2"/>
      <c r="K17" s="2" t="s">
        <v>1</v>
      </c>
      <c r="L17" s="1"/>
    </row>
    <row r="18" spans="1:52" s="32" customFormat="1" ht="35.1" customHeight="1">
      <c r="A18" s="1" t="s">
        <v>124</v>
      </c>
      <c r="B18" s="2" t="s">
        <v>94</v>
      </c>
      <c r="C18" s="1"/>
      <c r="D18" s="31" t="s">
        <v>93</v>
      </c>
      <c r="E18" s="43" t="s">
        <v>151</v>
      </c>
      <c r="F18" s="43" t="s">
        <v>108</v>
      </c>
      <c r="G18" s="40">
        <v>6765549</v>
      </c>
      <c r="H18" s="2" t="s">
        <v>148</v>
      </c>
      <c r="I18" s="2"/>
      <c r="J18" s="2"/>
      <c r="K18" s="2" t="s">
        <v>1</v>
      </c>
      <c r="L18" s="1"/>
    </row>
    <row r="19" spans="1:52" s="32" customFormat="1" ht="35.1" customHeight="1">
      <c r="A19" s="1" t="s">
        <v>125</v>
      </c>
      <c r="B19" s="2" t="s">
        <v>225</v>
      </c>
      <c r="C19" s="1"/>
      <c r="D19" s="31" t="s">
        <v>93</v>
      </c>
      <c r="E19" s="43" t="s">
        <v>150</v>
      </c>
      <c r="F19" s="43" t="s">
        <v>108</v>
      </c>
      <c r="G19" s="40">
        <v>7087276</v>
      </c>
      <c r="H19" s="2" t="s">
        <v>19</v>
      </c>
      <c r="I19" s="2"/>
      <c r="J19" s="2"/>
      <c r="K19" s="2" t="s">
        <v>246</v>
      </c>
      <c r="L19" s="1" t="s">
        <v>332</v>
      </c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</row>
    <row r="20" spans="1:52" s="32" customFormat="1" ht="35.1" customHeight="1">
      <c r="A20" s="1" t="s">
        <v>116</v>
      </c>
      <c r="B20" s="2" t="s">
        <v>37</v>
      </c>
      <c r="C20" s="1"/>
      <c r="D20" s="31" t="s">
        <v>93</v>
      </c>
      <c r="E20" s="43" t="s">
        <v>150</v>
      </c>
      <c r="F20" s="43" t="s">
        <v>108</v>
      </c>
      <c r="G20" s="40">
        <v>7087276</v>
      </c>
      <c r="H20" s="2" t="s">
        <v>17</v>
      </c>
      <c r="I20" s="2"/>
      <c r="J20" s="2"/>
      <c r="K20" s="2" t="s">
        <v>246</v>
      </c>
      <c r="L20" s="4" t="s">
        <v>332</v>
      </c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</row>
    <row r="21" spans="1:52" s="32" customFormat="1" ht="35.1" customHeight="1">
      <c r="A21" s="1" t="s">
        <v>123</v>
      </c>
      <c r="B21" s="2" t="s">
        <v>74</v>
      </c>
      <c r="C21" s="1"/>
      <c r="D21" s="31" t="s">
        <v>93</v>
      </c>
      <c r="E21" s="43" t="s">
        <v>150</v>
      </c>
      <c r="F21" s="43" t="s">
        <v>108</v>
      </c>
      <c r="G21" s="40">
        <v>7087276</v>
      </c>
      <c r="H21" s="2" t="s">
        <v>52</v>
      </c>
      <c r="I21" s="2"/>
      <c r="J21" s="2"/>
      <c r="K21" s="2" t="s">
        <v>246</v>
      </c>
      <c r="L21" s="1" t="s">
        <v>332</v>
      </c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</row>
    <row r="22" spans="1:52" s="32" customFormat="1" ht="35.1" customHeight="1">
      <c r="A22" s="1" t="s">
        <v>222</v>
      </c>
      <c r="B22" s="2" t="s">
        <v>79</v>
      </c>
      <c r="C22" s="1"/>
      <c r="D22" s="31" t="s">
        <v>93</v>
      </c>
      <c r="E22" s="43" t="s">
        <v>150</v>
      </c>
      <c r="F22" s="43" t="s">
        <v>108</v>
      </c>
      <c r="G22" s="40">
        <v>7087276</v>
      </c>
      <c r="H22" s="2" t="s">
        <v>50</v>
      </c>
      <c r="I22" s="2"/>
      <c r="J22" s="2"/>
      <c r="K22" s="2" t="s">
        <v>246</v>
      </c>
      <c r="L22" s="1" t="s">
        <v>331</v>
      </c>
    </row>
    <row r="23" spans="1:52" s="32" customFormat="1" ht="35.1" customHeight="1">
      <c r="A23" s="1" t="s">
        <v>221</v>
      </c>
      <c r="B23" s="2" t="s">
        <v>105</v>
      </c>
      <c r="C23" s="1"/>
      <c r="D23" s="31" t="s">
        <v>93</v>
      </c>
      <c r="E23" s="43" t="s">
        <v>150</v>
      </c>
      <c r="F23" s="43" t="s">
        <v>108</v>
      </c>
      <c r="G23" s="40">
        <v>7087276</v>
      </c>
      <c r="H23" s="2" t="s">
        <v>359</v>
      </c>
      <c r="I23" s="2"/>
      <c r="J23" s="2"/>
      <c r="K23" s="2" t="s">
        <v>247</v>
      </c>
      <c r="L23" s="1" t="s">
        <v>332</v>
      </c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</row>
    <row r="24" spans="1:52" s="32" customFormat="1" ht="35.1" customHeight="1">
      <c r="A24" s="1" t="s">
        <v>48</v>
      </c>
      <c r="B24" s="2" t="s">
        <v>67</v>
      </c>
      <c r="C24" s="1"/>
      <c r="D24" s="31" t="s">
        <v>93</v>
      </c>
      <c r="E24" s="43" t="s">
        <v>150</v>
      </c>
      <c r="F24" s="43" t="s">
        <v>108</v>
      </c>
      <c r="G24" s="40">
        <v>7087276</v>
      </c>
      <c r="H24" s="2" t="s">
        <v>22</v>
      </c>
      <c r="I24" s="2"/>
      <c r="J24" s="2"/>
      <c r="K24" s="2" t="s">
        <v>246</v>
      </c>
      <c r="L24" s="1" t="s">
        <v>332</v>
      </c>
    </row>
    <row r="25" spans="1:52" s="32" customFormat="1" ht="35.1" customHeight="1">
      <c r="A25" s="1" t="s">
        <v>85</v>
      </c>
      <c r="B25" s="2" t="s">
        <v>36</v>
      </c>
      <c r="C25" s="1"/>
      <c r="D25" s="31" t="s">
        <v>93</v>
      </c>
      <c r="E25" s="43" t="s">
        <v>150</v>
      </c>
      <c r="F25" s="43" t="s">
        <v>108</v>
      </c>
      <c r="G25" s="40">
        <v>7087276</v>
      </c>
      <c r="H25" s="5" t="s">
        <v>61</v>
      </c>
      <c r="I25" s="2"/>
      <c r="J25" s="2"/>
      <c r="K25" s="2" t="s">
        <v>247</v>
      </c>
      <c r="L25" s="1" t="s">
        <v>332</v>
      </c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</row>
    <row r="26" spans="1:52" s="32" customFormat="1" ht="35.1" customHeight="1">
      <c r="A26" s="1" t="s">
        <v>223</v>
      </c>
      <c r="B26" s="2" t="s">
        <v>78</v>
      </c>
      <c r="C26" s="1"/>
      <c r="D26" s="31" t="s">
        <v>93</v>
      </c>
      <c r="E26" s="43" t="s">
        <v>150</v>
      </c>
      <c r="F26" s="43" t="s">
        <v>108</v>
      </c>
      <c r="G26" s="40">
        <v>7087276</v>
      </c>
      <c r="H26" s="2" t="s">
        <v>51</v>
      </c>
      <c r="I26" s="2"/>
      <c r="J26" s="2"/>
      <c r="K26" s="2" t="s">
        <v>246</v>
      </c>
      <c r="L26" s="4" t="s">
        <v>332</v>
      </c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</row>
    <row r="27" spans="1:52" s="32" customFormat="1" ht="35.1" customHeight="1">
      <c r="A27" s="1" t="s">
        <v>178</v>
      </c>
      <c r="B27" s="2" t="s">
        <v>188</v>
      </c>
      <c r="C27" s="1"/>
      <c r="D27" s="31" t="s">
        <v>93</v>
      </c>
      <c r="E27" s="43" t="s">
        <v>150</v>
      </c>
      <c r="F27" s="43" t="s">
        <v>108</v>
      </c>
      <c r="G27" s="40">
        <v>7087276</v>
      </c>
      <c r="H27" s="2" t="s">
        <v>20</v>
      </c>
      <c r="I27" s="2"/>
      <c r="J27" s="2"/>
      <c r="K27" s="2" t="s">
        <v>246</v>
      </c>
      <c r="L27" s="1" t="s">
        <v>332</v>
      </c>
    </row>
    <row r="28" spans="1:52" s="32" customFormat="1" ht="35.1" customHeight="1">
      <c r="A28" s="1" t="s">
        <v>177</v>
      </c>
      <c r="B28" s="2" t="s">
        <v>141</v>
      </c>
      <c r="C28" s="1"/>
      <c r="D28" s="31" t="s">
        <v>93</v>
      </c>
      <c r="E28" s="43" t="s">
        <v>150</v>
      </c>
      <c r="F28" s="43" t="s">
        <v>108</v>
      </c>
      <c r="G28" s="40">
        <v>7087276</v>
      </c>
      <c r="H28" s="2" t="s">
        <v>18</v>
      </c>
      <c r="I28" s="2"/>
      <c r="J28" s="2"/>
      <c r="K28" s="2" t="s">
        <v>247</v>
      </c>
      <c r="L28" s="1" t="s">
        <v>332</v>
      </c>
    </row>
    <row r="29" spans="1:52" s="32" customFormat="1" ht="35.1" customHeight="1">
      <c r="A29" s="1" t="s">
        <v>179</v>
      </c>
      <c r="B29" s="2" t="s">
        <v>179</v>
      </c>
      <c r="C29" s="1"/>
      <c r="D29" s="31" t="s">
        <v>93</v>
      </c>
      <c r="E29" s="43" t="s">
        <v>150</v>
      </c>
      <c r="F29" s="43" t="s">
        <v>108</v>
      </c>
      <c r="G29" s="40">
        <v>7087276</v>
      </c>
      <c r="H29" s="2" t="s">
        <v>15</v>
      </c>
      <c r="I29" s="2"/>
      <c r="J29" s="2"/>
      <c r="K29" s="2" t="s">
        <v>246</v>
      </c>
      <c r="L29" s="1" t="s">
        <v>331</v>
      </c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1:52" s="32" customFormat="1" ht="35.1" customHeight="1">
      <c r="A30" s="1" t="s">
        <v>218</v>
      </c>
      <c r="B30" s="2" t="s">
        <v>195</v>
      </c>
      <c r="C30" s="1"/>
      <c r="D30" s="31" t="s">
        <v>93</v>
      </c>
      <c r="E30" s="43" t="s">
        <v>150</v>
      </c>
      <c r="F30" s="43" t="s">
        <v>108</v>
      </c>
      <c r="G30" s="40">
        <v>7087276</v>
      </c>
      <c r="H30" s="2" t="s">
        <v>64</v>
      </c>
      <c r="I30" s="2"/>
      <c r="J30" s="2"/>
      <c r="K30" s="2" t="s">
        <v>246</v>
      </c>
      <c r="L30" s="53" t="s">
        <v>332</v>
      </c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1:52" s="32" customFormat="1" ht="35.1" customHeight="1">
      <c r="A31" s="1" t="s">
        <v>217</v>
      </c>
      <c r="B31" s="2" t="s">
        <v>35</v>
      </c>
      <c r="C31" s="1"/>
      <c r="D31" s="31" t="s">
        <v>93</v>
      </c>
      <c r="E31" s="43" t="s">
        <v>150</v>
      </c>
      <c r="F31" s="43" t="s">
        <v>108</v>
      </c>
      <c r="G31" s="40">
        <v>7087276</v>
      </c>
      <c r="H31" s="2" t="s">
        <v>9</v>
      </c>
      <c r="I31" s="2"/>
      <c r="J31" s="2"/>
      <c r="K31" s="2" t="s">
        <v>246</v>
      </c>
      <c r="L31" s="1" t="s">
        <v>331</v>
      </c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1:52" s="32" customFormat="1" ht="35.1" customHeight="1">
      <c r="A32" s="1" t="s">
        <v>216</v>
      </c>
      <c r="B32" s="2" t="s">
        <v>132</v>
      </c>
      <c r="C32" s="1"/>
      <c r="D32" s="31" t="s">
        <v>93</v>
      </c>
      <c r="E32" s="43" t="s">
        <v>150</v>
      </c>
      <c r="F32" s="43" t="s">
        <v>108</v>
      </c>
      <c r="G32" s="40">
        <v>7087276</v>
      </c>
      <c r="H32" s="2" t="s">
        <v>21</v>
      </c>
      <c r="I32" s="2"/>
      <c r="J32" s="2"/>
      <c r="K32" s="2" t="s">
        <v>247</v>
      </c>
      <c r="L32" s="1" t="s">
        <v>332</v>
      </c>
    </row>
    <row r="33" spans="1:52" s="32" customFormat="1" ht="35.1" customHeight="1">
      <c r="A33" s="1" t="s">
        <v>44</v>
      </c>
      <c r="B33" s="2" t="s">
        <v>196</v>
      </c>
      <c r="C33" s="1"/>
      <c r="D33" s="31" t="s">
        <v>93</v>
      </c>
      <c r="E33" s="43" t="s">
        <v>150</v>
      </c>
      <c r="F33" s="43" t="s">
        <v>108</v>
      </c>
      <c r="G33" s="40">
        <v>7087276</v>
      </c>
      <c r="H33" s="2" t="s">
        <v>63</v>
      </c>
      <c r="I33" s="2"/>
      <c r="J33" s="2"/>
      <c r="K33" s="2" t="s">
        <v>246</v>
      </c>
      <c r="L33" s="4" t="s">
        <v>332</v>
      </c>
    </row>
    <row r="34" spans="1:52" s="32" customFormat="1" ht="35.1" customHeight="1">
      <c r="A34" s="1" t="s">
        <v>95</v>
      </c>
      <c r="B34" s="2" t="s">
        <v>0</v>
      </c>
      <c r="C34" s="1"/>
      <c r="D34" s="31" t="s">
        <v>93</v>
      </c>
      <c r="E34" s="43" t="s">
        <v>149</v>
      </c>
      <c r="F34" s="43" t="s">
        <v>108</v>
      </c>
      <c r="G34" s="40">
        <v>7954530</v>
      </c>
      <c r="H34" s="2" t="s">
        <v>10</v>
      </c>
      <c r="I34" s="2"/>
      <c r="J34" s="2"/>
      <c r="K34" s="2" t="s">
        <v>247</v>
      </c>
      <c r="L34" s="1" t="s">
        <v>332</v>
      </c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1:52" s="32" customFormat="1" ht="35.1" customHeight="1">
      <c r="A35" s="1" t="s">
        <v>199</v>
      </c>
      <c r="B35" s="2" t="s">
        <v>191</v>
      </c>
      <c r="C35" s="1"/>
      <c r="D35" s="31" t="s">
        <v>93</v>
      </c>
      <c r="E35" s="43" t="s">
        <v>149</v>
      </c>
      <c r="F35" s="43" t="s">
        <v>108</v>
      </c>
      <c r="G35" s="40">
        <v>7954530</v>
      </c>
      <c r="H35" s="2" t="s">
        <v>23</v>
      </c>
      <c r="I35" s="2"/>
      <c r="J35" s="2"/>
      <c r="K35" s="2" t="s">
        <v>247</v>
      </c>
      <c r="L35" s="1" t="s">
        <v>332</v>
      </c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</row>
    <row r="36" spans="1:52" s="32" customFormat="1" ht="35.1" customHeight="1">
      <c r="A36" s="2" t="s">
        <v>317</v>
      </c>
      <c r="B36" s="2" t="s">
        <v>73</v>
      </c>
      <c r="C36" s="1"/>
      <c r="D36" s="31" t="s">
        <v>93</v>
      </c>
      <c r="E36" s="43" t="s">
        <v>149</v>
      </c>
      <c r="F36" s="43" t="s">
        <v>108</v>
      </c>
      <c r="G36" s="40">
        <v>7954530</v>
      </c>
      <c r="H36" s="2" t="s">
        <v>315</v>
      </c>
      <c r="I36" s="2"/>
      <c r="J36" s="2"/>
      <c r="K36" s="2" t="s">
        <v>246</v>
      </c>
      <c r="L36" s="1" t="s">
        <v>332</v>
      </c>
    </row>
    <row r="37" spans="1:52" s="32" customFormat="1" ht="35.1" customHeight="1">
      <c r="A37" s="2" t="s">
        <v>249</v>
      </c>
      <c r="B37" s="2" t="s">
        <v>137</v>
      </c>
      <c r="C37" s="1"/>
      <c r="D37" s="31" t="s">
        <v>93</v>
      </c>
      <c r="E37" s="43" t="s">
        <v>149</v>
      </c>
      <c r="F37" s="43" t="s">
        <v>108</v>
      </c>
      <c r="G37" s="40">
        <v>7954530</v>
      </c>
      <c r="H37" s="2" t="s">
        <v>49</v>
      </c>
      <c r="I37" s="2"/>
      <c r="J37" s="2"/>
      <c r="K37" s="2" t="s">
        <v>247</v>
      </c>
      <c r="L37" s="1" t="s">
        <v>332</v>
      </c>
    </row>
    <row r="38" spans="1:52" s="32" customFormat="1" ht="35.1" customHeight="1">
      <c r="A38" s="1" t="s">
        <v>220</v>
      </c>
      <c r="B38" s="2" t="s">
        <v>41</v>
      </c>
      <c r="C38" s="1"/>
      <c r="D38" s="31" t="s">
        <v>93</v>
      </c>
      <c r="E38" s="43" t="s">
        <v>149</v>
      </c>
      <c r="F38" s="43" t="s">
        <v>108</v>
      </c>
      <c r="G38" s="40">
        <v>7954530</v>
      </c>
      <c r="H38" s="2" t="s">
        <v>12</v>
      </c>
      <c r="I38" s="2"/>
      <c r="J38" s="2"/>
      <c r="K38" s="2" t="s">
        <v>246</v>
      </c>
      <c r="L38" s="1" t="s">
        <v>332</v>
      </c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</row>
    <row r="39" spans="1:52" s="32" customFormat="1" ht="35.1" customHeight="1">
      <c r="A39" s="1" t="s">
        <v>46</v>
      </c>
      <c r="B39" s="2" t="s">
        <v>80</v>
      </c>
      <c r="C39" s="1"/>
      <c r="D39" s="31" t="s">
        <v>93</v>
      </c>
      <c r="E39" s="43" t="s">
        <v>149</v>
      </c>
      <c r="F39" s="43" t="s">
        <v>108</v>
      </c>
      <c r="G39" s="40">
        <v>7954530</v>
      </c>
      <c r="H39" s="2" t="s">
        <v>54</v>
      </c>
      <c r="I39" s="2"/>
      <c r="J39" s="2"/>
      <c r="K39" s="2" t="s">
        <v>247</v>
      </c>
      <c r="L39" s="4" t="s">
        <v>332</v>
      </c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</row>
    <row r="40" spans="1:52" s="32" customFormat="1" ht="35.1" customHeight="1">
      <c r="A40" s="1" t="s">
        <v>121</v>
      </c>
      <c r="B40" s="2" t="s">
        <v>81</v>
      </c>
      <c r="C40" s="1"/>
      <c r="D40" s="31" t="s">
        <v>93</v>
      </c>
      <c r="E40" s="43" t="s">
        <v>149</v>
      </c>
      <c r="F40" s="43" t="s">
        <v>108</v>
      </c>
      <c r="G40" s="40">
        <v>7954530</v>
      </c>
      <c r="H40" s="2" t="s">
        <v>147</v>
      </c>
      <c r="I40" s="2"/>
      <c r="J40" s="2"/>
      <c r="K40" s="2" t="s">
        <v>247</v>
      </c>
      <c r="L40" s="1" t="s">
        <v>332</v>
      </c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</row>
    <row r="41" spans="1:52" s="32" customFormat="1" ht="35.1" customHeight="1">
      <c r="A41" s="1" t="s">
        <v>47</v>
      </c>
      <c r="B41" s="2" t="s">
        <v>55</v>
      </c>
      <c r="C41" s="1"/>
      <c r="D41" s="31" t="s">
        <v>93</v>
      </c>
      <c r="E41" s="43" t="s">
        <v>149</v>
      </c>
      <c r="F41" s="43" t="s">
        <v>108</v>
      </c>
      <c r="G41" s="40">
        <v>7954530</v>
      </c>
      <c r="H41" s="2" t="s">
        <v>11</v>
      </c>
      <c r="I41" s="2"/>
      <c r="J41" s="2"/>
      <c r="K41" s="2" t="s">
        <v>246</v>
      </c>
      <c r="L41" s="1" t="s">
        <v>332</v>
      </c>
    </row>
    <row r="42" spans="1:52" s="32" customFormat="1" ht="35.1" customHeight="1">
      <c r="A42" s="1" t="s">
        <v>45</v>
      </c>
      <c r="B42" s="2" t="s">
        <v>40</v>
      </c>
      <c r="C42" s="1"/>
      <c r="D42" s="31" t="s">
        <v>93</v>
      </c>
      <c r="E42" s="43" t="s">
        <v>149</v>
      </c>
      <c r="F42" s="43" t="s">
        <v>108</v>
      </c>
      <c r="G42" s="40">
        <v>7954530</v>
      </c>
      <c r="H42" s="2" t="s">
        <v>62</v>
      </c>
      <c r="I42" s="2"/>
      <c r="J42" s="2"/>
      <c r="K42" s="2" t="s">
        <v>246</v>
      </c>
      <c r="L42" s="1" t="s">
        <v>332</v>
      </c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</row>
    <row r="43" spans="1:52" s="32" customFormat="1" ht="35.1" customHeight="1">
      <c r="A43" s="1" t="s">
        <v>219</v>
      </c>
      <c r="B43" s="2" t="s">
        <v>183</v>
      </c>
      <c r="C43" s="1"/>
      <c r="D43" s="31" t="s">
        <v>93</v>
      </c>
      <c r="E43" s="43" t="s">
        <v>149</v>
      </c>
      <c r="F43" s="43" t="s">
        <v>108</v>
      </c>
      <c r="G43" s="40">
        <v>7954530</v>
      </c>
      <c r="H43" s="2" t="s">
        <v>16</v>
      </c>
      <c r="I43" s="2"/>
      <c r="J43" s="2"/>
      <c r="K43" s="2" t="s">
        <v>247</v>
      </c>
      <c r="L43" s="1" t="s">
        <v>332</v>
      </c>
    </row>
    <row r="44" spans="1:52" s="32" customFormat="1" ht="35.1" customHeight="1">
      <c r="A44" s="1" t="s">
        <v>198</v>
      </c>
      <c r="B44" s="2" t="s">
        <v>172</v>
      </c>
      <c r="C44" s="1"/>
      <c r="D44" s="31" t="s">
        <v>93</v>
      </c>
      <c r="E44" s="43" t="s">
        <v>149</v>
      </c>
      <c r="F44" s="43" t="s">
        <v>108</v>
      </c>
      <c r="G44" s="40">
        <v>7954530</v>
      </c>
      <c r="H44" s="2" t="s">
        <v>14</v>
      </c>
      <c r="I44" s="2"/>
      <c r="J44" s="2"/>
      <c r="K44" s="2" t="s">
        <v>247</v>
      </c>
      <c r="L44" s="1" t="s">
        <v>332</v>
      </c>
    </row>
    <row r="45" spans="1:52" s="32" customFormat="1" ht="35.1" customHeight="1">
      <c r="A45" s="35" t="s">
        <v>90</v>
      </c>
      <c r="B45" s="2" t="s">
        <v>90</v>
      </c>
      <c r="C45" s="1"/>
      <c r="D45" s="31" t="s">
        <v>373</v>
      </c>
      <c r="E45" s="43" t="s">
        <v>192</v>
      </c>
      <c r="F45" s="43" t="s">
        <v>108</v>
      </c>
      <c r="G45" s="40">
        <v>10908015</v>
      </c>
      <c r="H45" s="2" t="s">
        <v>119</v>
      </c>
      <c r="I45" s="2" t="s">
        <v>127</v>
      </c>
      <c r="J45" s="2"/>
      <c r="K45" s="2" t="s">
        <v>247</v>
      </c>
      <c r="L45" s="124" t="s">
        <v>332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</row>
    <row r="46" spans="1:52" s="32" customFormat="1" ht="35.1" customHeight="1">
      <c r="A46" s="35" t="s">
        <v>90</v>
      </c>
      <c r="B46" s="2" t="s">
        <v>90</v>
      </c>
      <c r="C46" s="1"/>
      <c r="D46" s="31" t="s">
        <v>373</v>
      </c>
      <c r="E46" s="43" t="s">
        <v>192</v>
      </c>
      <c r="F46" s="43" t="s">
        <v>108</v>
      </c>
      <c r="G46" s="40">
        <v>10908015</v>
      </c>
      <c r="H46" s="30" t="s">
        <v>372</v>
      </c>
      <c r="I46" s="2" t="s">
        <v>377</v>
      </c>
      <c r="J46" s="2"/>
      <c r="K46" s="2" t="s">
        <v>1</v>
      </c>
      <c r="L46" s="1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</row>
    <row r="47" spans="1:52" s="32" customFormat="1" ht="35.1" customHeight="1">
      <c r="A47" s="35" t="s">
        <v>90</v>
      </c>
      <c r="B47" s="2" t="s">
        <v>90</v>
      </c>
      <c r="C47" s="1"/>
      <c r="D47" s="31" t="s">
        <v>373</v>
      </c>
      <c r="E47" s="43" t="s">
        <v>192</v>
      </c>
      <c r="F47" s="43" t="s">
        <v>108</v>
      </c>
      <c r="G47" s="40">
        <v>10908015</v>
      </c>
      <c r="H47" s="2" t="s">
        <v>506</v>
      </c>
      <c r="I47" s="2" t="s">
        <v>98</v>
      </c>
      <c r="J47" s="2"/>
      <c r="K47" s="2" t="s">
        <v>1</v>
      </c>
      <c r="L47" s="1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</row>
    <row r="48" spans="1:52" s="32" customFormat="1" ht="35.1" customHeight="1">
      <c r="A48" s="35" t="s">
        <v>90</v>
      </c>
      <c r="B48" s="2" t="s">
        <v>90</v>
      </c>
      <c r="C48" s="1"/>
      <c r="D48" s="31" t="s">
        <v>373</v>
      </c>
      <c r="E48" s="43" t="s">
        <v>192</v>
      </c>
      <c r="F48" s="43" t="s">
        <v>108</v>
      </c>
      <c r="G48" s="40">
        <v>10908015</v>
      </c>
      <c r="H48" s="2" t="s">
        <v>506</v>
      </c>
      <c r="I48" s="2" t="s">
        <v>97</v>
      </c>
      <c r="J48" s="2"/>
      <c r="K48" s="2" t="s">
        <v>246</v>
      </c>
      <c r="L48" s="1" t="s">
        <v>332</v>
      </c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</row>
    <row r="49" spans="1:52" s="32" customFormat="1" ht="35.1" customHeight="1">
      <c r="A49" s="35" t="s">
        <v>90</v>
      </c>
      <c r="B49" s="2" t="s">
        <v>90</v>
      </c>
      <c r="C49" s="1"/>
      <c r="D49" s="31" t="s">
        <v>373</v>
      </c>
      <c r="E49" s="43" t="s">
        <v>192</v>
      </c>
      <c r="F49" s="43" t="s">
        <v>108</v>
      </c>
      <c r="G49" s="40">
        <v>10908015</v>
      </c>
      <c r="H49" s="2" t="s">
        <v>383</v>
      </c>
      <c r="I49" s="2" t="s">
        <v>500</v>
      </c>
      <c r="J49" s="2"/>
      <c r="K49" s="2" t="s">
        <v>246</v>
      </c>
      <c r="L49" s="1" t="s">
        <v>332</v>
      </c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</row>
    <row r="50" spans="1:52" s="32" customFormat="1" ht="35.1" customHeight="1">
      <c r="A50" s="35" t="s">
        <v>90</v>
      </c>
      <c r="B50" s="2" t="s">
        <v>90</v>
      </c>
      <c r="C50" s="1"/>
      <c r="D50" s="31" t="s">
        <v>373</v>
      </c>
      <c r="E50" s="43" t="s">
        <v>192</v>
      </c>
      <c r="F50" s="43" t="s">
        <v>108</v>
      </c>
      <c r="G50" s="40">
        <v>10908015</v>
      </c>
      <c r="H50" s="30" t="s">
        <v>372</v>
      </c>
      <c r="I50" s="2" t="s">
        <v>539</v>
      </c>
      <c r="J50" s="2"/>
      <c r="K50" s="2" t="s">
        <v>247</v>
      </c>
      <c r="L50" s="1" t="s">
        <v>332</v>
      </c>
    </row>
    <row r="51" spans="1:52" s="32" customFormat="1" ht="35.1" customHeight="1">
      <c r="A51" s="35" t="s">
        <v>90</v>
      </c>
      <c r="B51" s="2" t="s">
        <v>90</v>
      </c>
      <c r="C51" s="1"/>
      <c r="D51" s="31" t="s">
        <v>373</v>
      </c>
      <c r="E51" s="43" t="s">
        <v>192</v>
      </c>
      <c r="F51" s="43" t="s">
        <v>108</v>
      </c>
      <c r="G51" s="40">
        <v>10908015</v>
      </c>
      <c r="H51" s="30" t="s">
        <v>372</v>
      </c>
      <c r="I51" s="2" t="s">
        <v>508</v>
      </c>
      <c r="J51" s="2"/>
      <c r="K51" s="2" t="s">
        <v>246</v>
      </c>
      <c r="L51" s="4" t="s">
        <v>331</v>
      </c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</row>
    <row r="52" spans="1:52" s="32" customFormat="1" ht="35.1" customHeight="1">
      <c r="A52" s="35" t="s">
        <v>90</v>
      </c>
      <c r="B52" s="2" t="s">
        <v>90</v>
      </c>
      <c r="C52" s="1"/>
      <c r="D52" s="31" t="s">
        <v>373</v>
      </c>
      <c r="E52" s="43" t="s">
        <v>192</v>
      </c>
      <c r="F52" s="43" t="s">
        <v>108</v>
      </c>
      <c r="G52" s="40">
        <v>10908015</v>
      </c>
      <c r="H52" s="30" t="s">
        <v>372</v>
      </c>
      <c r="I52" s="2" t="s">
        <v>376</v>
      </c>
      <c r="J52" s="2"/>
      <c r="K52" s="2" t="s">
        <v>246</v>
      </c>
      <c r="L52" s="4" t="s">
        <v>331</v>
      </c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</row>
    <row r="53" spans="1:52" s="32" customFormat="1" ht="35.1" customHeight="1">
      <c r="A53" s="35" t="s">
        <v>90</v>
      </c>
      <c r="B53" s="2" t="s">
        <v>90</v>
      </c>
      <c r="C53" s="1"/>
      <c r="D53" s="31" t="s">
        <v>373</v>
      </c>
      <c r="E53" s="43" t="s">
        <v>192</v>
      </c>
      <c r="F53" s="43" t="s">
        <v>108</v>
      </c>
      <c r="G53" s="40">
        <v>10908015</v>
      </c>
      <c r="H53" s="2" t="s">
        <v>506</v>
      </c>
      <c r="I53" s="2" t="s">
        <v>513</v>
      </c>
      <c r="J53" s="2"/>
      <c r="K53" s="2" t="s">
        <v>246</v>
      </c>
      <c r="L53" s="4" t="s">
        <v>332</v>
      </c>
    </row>
    <row r="54" spans="1:52" s="32" customFormat="1" ht="35.1" customHeight="1">
      <c r="A54" s="35" t="s">
        <v>90</v>
      </c>
      <c r="B54" s="2" t="s">
        <v>90</v>
      </c>
      <c r="C54" s="1"/>
      <c r="D54" s="31" t="s">
        <v>373</v>
      </c>
      <c r="E54" s="43" t="s">
        <v>192</v>
      </c>
      <c r="F54" s="43" t="s">
        <v>108</v>
      </c>
      <c r="G54" s="40">
        <v>10908015</v>
      </c>
      <c r="H54" s="2" t="s">
        <v>538</v>
      </c>
      <c r="I54" s="5" t="s">
        <v>540</v>
      </c>
      <c r="J54" s="5"/>
      <c r="K54" s="123" t="s">
        <v>247</v>
      </c>
      <c r="L54" s="1" t="s">
        <v>332</v>
      </c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</row>
    <row r="55" spans="1:52" s="32" customFormat="1" ht="35.1" customHeight="1">
      <c r="A55" s="35" t="s">
        <v>90</v>
      </c>
      <c r="B55" s="2" t="s">
        <v>90</v>
      </c>
      <c r="C55" s="1"/>
      <c r="D55" s="31" t="s">
        <v>373</v>
      </c>
      <c r="E55" s="43" t="s">
        <v>192</v>
      </c>
      <c r="F55" s="43" t="s">
        <v>108</v>
      </c>
      <c r="G55" s="40">
        <v>10908015</v>
      </c>
      <c r="H55" s="2" t="s">
        <v>383</v>
      </c>
      <c r="I55" s="2" t="s">
        <v>504</v>
      </c>
      <c r="J55" s="2"/>
      <c r="K55" s="2" t="s">
        <v>246</v>
      </c>
      <c r="L55" s="4" t="s">
        <v>331</v>
      </c>
    </row>
    <row r="56" spans="1:52" s="32" customFormat="1" ht="35.1" customHeight="1">
      <c r="A56" s="35" t="s">
        <v>90</v>
      </c>
      <c r="B56" s="2" t="s">
        <v>90</v>
      </c>
      <c r="C56" s="1"/>
      <c r="D56" s="31" t="s">
        <v>373</v>
      </c>
      <c r="E56" s="43" t="s">
        <v>192</v>
      </c>
      <c r="F56" s="43" t="s">
        <v>108</v>
      </c>
      <c r="G56" s="40">
        <v>10908015</v>
      </c>
      <c r="H56" s="2" t="s">
        <v>538</v>
      </c>
      <c r="I56" s="2" t="s">
        <v>507</v>
      </c>
      <c r="J56" s="2"/>
      <c r="K56" s="2" t="s">
        <v>246</v>
      </c>
      <c r="L56" s="1" t="s">
        <v>332</v>
      </c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</row>
    <row r="57" spans="1:52" s="32" customFormat="1" ht="35.1" customHeight="1">
      <c r="A57" s="35" t="s">
        <v>90</v>
      </c>
      <c r="B57" s="2" t="s">
        <v>90</v>
      </c>
      <c r="C57" s="1"/>
      <c r="D57" s="31" t="s">
        <v>373</v>
      </c>
      <c r="E57" s="43" t="s">
        <v>192</v>
      </c>
      <c r="F57" s="43" t="s">
        <v>108</v>
      </c>
      <c r="G57" s="40">
        <v>10908015</v>
      </c>
      <c r="H57" s="2" t="s">
        <v>538</v>
      </c>
      <c r="I57" s="2" t="s">
        <v>378</v>
      </c>
      <c r="J57" s="2"/>
      <c r="K57" s="2" t="s">
        <v>247</v>
      </c>
      <c r="L57" s="3" t="s">
        <v>332</v>
      </c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</row>
    <row r="58" spans="1:52" s="32" customFormat="1" ht="35.1" customHeight="1">
      <c r="A58" s="35" t="s">
        <v>90</v>
      </c>
      <c r="B58" s="2" t="s">
        <v>90</v>
      </c>
      <c r="C58" s="1"/>
      <c r="D58" s="31" t="s">
        <v>373</v>
      </c>
      <c r="E58" s="43" t="s">
        <v>192</v>
      </c>
      <c r="F58" s="43" t="s">
        <v>108</v>
      </c>
      <c r="G58" s="40">
        <v>10908015</v>
      </c>
      <c r="H58" s="2" t="s">
        <v>119</v>
      </c>
      <c r="I58" s="2" t="s">
        <v>374</v>
      </c>
      <c r="J58" s="2"/>
      <c r="K58" s="2" t="s">
        <v>246</v>
      </c>
      <c r="L58" s="1" t="s">
        <v>332</v>
      </c>
    </row>
    <row r="59" spans="1:52" s="32" customFormat="1" ht="35.1" customHeight="1">
      <c r="A59" s="35" t="s">
        <v>90</v>
      </c>
      <c r="B59" s="2" t="s">
        <v>90</v>
      </c>
      <c r="C59" s="1"/>
      <c r="D59" s="31" t="s">
        <v>236</v>
      </c>
      <c r="E59" s="43" t="s">
        <v>237</v>
      </c>
      <c r="F59" s="43" t="s">
        <v>108</v>
      </c>
      <c r="G59" s="40">
        <v>9919559</v>
      </c>
      <c r="H59" s="2" t="s">
        <v>57</v>
      </c>
      <c r="I59" s="2"/>
      <c r="J59" s="2"/>
      <c r="K59" s="2" t="s">
        <v>246</v>
      </c>
      <c r="L59" s="1" t="s">
        <v>332</v>
      </c>
    </row>
    <row r="60" spans="1:52" s="32" customFormat="1" ht="35.1" customHeight="1">
      <c r="A60" s="35" t="s">
        <v>90</v>
      </c>
      <c r="B60" s="2" t="s">
        <v>90</v>
      </c>
      <c r="C60" s="1"/>
      <c r="D60" s="2" t="s">
        <v>236</v>
      </c>
      <c r="E60" s="43" t="s">
        <v>237</v>
      </c>
      <c r="F60" s="43" t="s">
        <v>108</v>
      </c>
      <c r="G60" s="40">
        <v>9919559</v>
      </c>
      <c r="H60" s="2" t="s">
        <v>531</v>
      </c>
      <c r="I60" s="45"/>
      <c r="J60" s="45"/>
      <c r="K60" s="2" t="s">
        <v>247</v>
      </c>
      <c r="L60" s="1" t="s">
        <v>332</v>
      </c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</row>
    <row r="61" spans="1:52" s="32" customFormat="1" ht="35.1" customHeight="1">
      <c r="A61" s="35" t="s">
        <v>90</v>
      </c>
      <c r="B61" s="2" t="s">
        <v>90</v>
      </c>
      <c r="C61" s="52"/>
      <c r="D61" s="2" t="s">
        <v>25</v>
      </c>
      <c r="E61" s="1">
        <v>102008</v>
      </c>
      <c r="F61" s="1" t="s">
        <v>25</v>
      </c>
      <c r="G61" s="40">
        <v>7756024</v>
      </c>
      <c r="H61" s="2" t="s">
        <v>185</v>
      </c>
      <c r="I61" s="2"/>
      <c r="J61" s="2"/>
      <c r="K61" s="2" t="s">
        <v>1</v>
      </c>
      <c r="L61" s="1"/>
    </row>
    <row r="62" spans="1:52" s="32" customFormat="1" ht="35.1" customHeight="1">
      <c r="A62" s="35" t="s">
        <v>90</v>
      </c>
      <c r="B62" s="2" t="s">
        <v>90</v>
      </c>
      <c r="C62" s="52"/>
      <c r="D62" s="2" t="s">
        <v>25</v>
      </c>
      <c r="E62" s="1">
        <v>102008</v>
      </c>
      <c r="F62" s="1" t="s">
        <v>25</v>
      </c>
      <c r="G62" s="40">
        <v>7756024</v>
      </c>
      <c r="H62" s="2" t="s">
        <v>185</v>
      </c>
      <c r="I62" s="2"/>
      <c r="J62" s="2"/>
      <c r="K62" s="2" t="s">
        <v>1</v>
      </c>
      <c r="L62" s="1"/>
    </row>
    <row r="63" spans="1:52" s="32" customFormat="1" ht="35.1" customHeight="1">
      <c r="A63" s="35" t="s">
        <v>90</v>
      </c>
      <c r="B63" s="2" t="s">
        <v>90</v>
      </c>
      <c r="C63" s="52"/>
      <c r="D63" s="2" t="s">
        <v>25</v>
      </c>
      <c r="E63" s="1">
        <v>102008</v>
      </c>
      <c r="F63" s="1" t="s">
        <v>25</v>
      </c>
      <c r="G63" s="40">
        <v>7756024</v>
      </c>
      <c r="H63" s="2" t="s">
        <v>185</v>
      </c>
      <c r="I63" s="2"/>
      <c r="J63" s="2"/>
      <c r="K63" s="2" t="s">
        <v>1</v>
      </c>
      <c r="L63" s="1"/>
    </row>
    <row r="64" spans="1:52" s="32" customFormat="1" ht="35.1" customHeight="1">
      <c r="A64" s="35" t="s">
        <v>90</v>
      </c>
      <c r="B64" s="2" t="s">
        <v>90</v>
      </c>
      <c r="C64" s="52"/>
      <c r="D64" s="2" t="s">
        <v>169</v>
      </c>
      <c r="E64" s="1">
        <v>104513</v>
      </c>
      <c r="F64" s="1" t="s">
        <v>25</v>
      </c>
      <c r="G64" s="40">
        <v>10262957</v>
      </c>
      <c r="H64" s="2" t="s">
        <v>243</v>
      </c>
      <c r="I64" s="45"/>
      <c r="J64" s="45"/>
      <c r="K64" s="2" t="s">
        <v>246</v>
      </c>
      <c r="L64" s="1" t="s">
        <v>331</v>
      </c>
    </row>
    <row r="65" spans="1:52" s="32" customFormat="1" ht="35.1" customHeight="1">
      <c r="A65" s="35" t="s">
        <v>90</v>
      </c>
      <c r="B65" s="2" t="s">
        <v>90</v>
      </c>
      <c r="C65" s="1"/>
      <c r="D65" s="31" t="s">
        <v>169</v>
      </c>
      <c r="E65" s="1">
        <v>104513</v>
      </c>
      <c r="F65" s="1" t="s">
        <v>25</v>
      </c>
      <c r="G65" s="40">
        <v>10262957</v>
      </c>
      <c r="H65" s="2" t="s">
        <v>96</v>
      </c>
      <c r="I65" s="2"/>
      <c r="J65" s="2"/>
      <c r="K65" s="2" t="s">
        <v>246</v>
      </c>
      <c r="L65" s="1" t="s">
        <v>331</v>
      </c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</row>
    <row r="66" spans="1:52" s="32" customFormat="1" ht="35.1" customHeight="1">
      <c r="A66" s="35" t="s">
        <v>90</v>
      </c>
      <c r="B66" s="2" t="s">
        <v>90</v>
      </c>
      <c r="C66" s="52"/>
      <c r="D66" s="2" t="s">
        <v>169</v>
      </c>
      <c r="E66" s="1">
        <v>104513</v>
      </c>
      <c r="F66" s="1" t="s">
        <v>25</v>
      </c>
      <c r="G66" s="40">
        <v>10262957</v>
      </c>
      <c r="H66" s="2" t="s">
        <v>168</v>
      </c>
      <c r="I66" s="2"/>
      <c r="J66" s="2"/>
      <c r="K66" s="2" t="s">
        <v>246</v>
      </c>
      <c r="L66" s="1" t="s">
        <v>332</v>
      </c>
    </row>
    <row r="67" spans="1:52" s="32" customFormat="1" ht="35.1" customHeight="1">
      <c r="A67" s="1" t="s">
        <v>199</v>
      </c>
      <c r="B67" s="2" t="s">
        <v>211</v>
      </c>
      <c r="C67" s="1"/>
      <c r="D67" s="2" t="s">
        <v>328</v>
      </c>
      <c r="E67" s="1">
        <v>202812</v>
      </c>
      <c r="F67" s="1" t="s">
        <v>29</v>
      </c>
      <c r="G67" s="40">
        <v>4298461</v>
      </c>
      <c r="H67" s="2" t="s">
        <v>23</v>
      </c>
      <c r="I67" s="2"/>
      <c r="J67" s="2"/>
      <c r="K67" s="2" t="s">
        <v>1</v>
      </c>
      <c r="L67" s="1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</row>
    <row r="68" spans="1:52" s="32" customFormat="1" ht="35.1" customHeight="1">
      <c r="A68" s="35" t="s">
        <v>90</v>
      </c>
      <c r="B68" s="2" t="s">
        <v>90</v>
      </c>
      <c r="C68" s="1"/>
      <c r="D68" s="2" t="s">
        <v>328</v>
      </c>
      <c r="E68" s="1">
        <v>202812</v>
      </c>
      <c r="F68" s="1" t="s">
        <v>29</v>
      </c>
      <c r="G68" s="40">
        <v>4298461</v>
      </c>
      <c r="H68" s="2" t="s">
        <v>506</v>
      </c>
      <c r="I68" s="2" t="s">
        <v>98</v>
      </c>
      <c r="J68" s="2"/>
      <c r="K68" s="2" t="s">
        <v>347</v>
      </c>
      <c r="L68" s="1" t="s">
        <v>332</v>
      </c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</row>
    <row r="69" spans="1:52" s="32" customFormat="1" ht="35.1" customHeight="1">
      <c r="A69" s="2" t="s">
        <v>317</v>
      </c>
      <c r="B69" s="2" t="s">
        <v>73</v>
      </c>
      <c r="C69" s="1"/>
      <c r="D69" s="2" t="s">
        <v>328</v>
      </c>
      <c r="E69" s="1">
        <v>202812</v>
      </c>
      <c r="F69" s="1" t="s">
        <v>29</v>
      </c>
      <c r="G69" s="40">
        <v>4298461</v>
      </c>
      <c r="H69" s="2" t="s">
        <v>383</v>
      </c>
      <c r="I69" s="2" t="s">
        <v>500</v>
      </c>
      <c r="J69" s="2" t="s">
        <v>501</v>
      </c>
      <c r="K69" s="2" t="s">
        <v>347</v>
      </c>
      <c r="L69" s="1" t="s">
        <v>332</v>
      </c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</row>
    <row r="70" spans="1:52" s="32" customFormat="1" ht="35.1" customHeight="1">
      <c r="A70" s="1" t="s">
        <v>218</v>
      </c>
      <c r="B70" s="2" t="s">
        <v>195</v>
      </c>
      <c r="C70" s="1"/>
      <c r="D70" s="2" t="s">
        <v>328</v>
      </c>
      <c r="E70" s="1">
        <v>202812</v>
      </c>
      <c r="F70" s="1" t="s">
        <v>29</v>
      </c>
      <c r="G70" s="40">
        <v>4298461</v>
      </c>
      <c r="H70" s="2" t="s">
        <v>64</v>
      </c>
      <c r="I70" s="2"/>
      <c r="J70" s="2"/>
      <c r="K70" s="2" t="s">
        <v>347</v>
      </c>
      <c r="L70" s="1" t="s">
        <v>331</v>
      </c>
    </row>
    <row r="71" spans="1:52" s="32" customFormat="1" ht="35.1" customHeight="1">
      <c r="A71" s="35" t="s">
        <v>90</v>
      </c>
      <c r="B71" s="2" t="s">
        <v>90</v>
      </c>
      <c r="C71" s="1"/>
      <c r="D71" s="2" t="s">
        <v>328</v>
      </c>
      <c r="E71" s="1">
        <v>202812</v>
      </c>
      <c r="F71" s="1" t="s">
        <v>29</v>
      </c>
      <c r="G71" s="40">
        <v>4298461</v>
      </c>
      <c r="H71" s="2" t="s">
        <v>506</v>
      </c>
      <c r="I71" s="2" t="s">
        <v>513</v>
      </c>
      <c r="J71" s="2" t="s">
        <v>336</v>
      </c>
      <c r="K71" s="2" t="s">
        <v>247</v>
      </c>
      <c r="L71" s="1" t="s">
        <v>331</v>
      </c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</row>
    <row r="72" spans="1:52" s="32" customFormat="1" ht="35.1" customHeight="1">
      <c r="A72" s="1" t="s">
        <v>45</v>
      </c>
      <c r="B72" s="2" t="s">
        <v>40</v>
      </c>
      <c r="C72" s="1"/>
      <c r="D72" s="2" t="s">
        <v>328</v>
      </c>
      <c r="E72" s="1">
        <v>202812</v>
      </c>
      <c r="F72" s="1" t="s">
        <v>29</v>
      </c>
      <c r="G72" s="40">
        <v>4298461</v>
      </c>
      <c r="H72" s="2" t="s">
        <v>62</v>
      </c>
      <c r="I72" s="2"/>
      <c r="J72" s="2"/>
      <c r="K72" s="2" t="s">
        <v>247</v>
      </c>
      <c r="L72" s="4" t="s">
        <v>331</v>
      </c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</row>
    <row r="73" spans="1:52" s="32" customFormat="1" ht="35.1" customHeight="1">
      <c r="A73" s="1" t="s">
        <v>47</v>
      </c>
      <c r="B73" s="2" t="s">
        <v>26</v>
      </c>
      <c r="C73" s="1"/>
      <c r="D73" s="2" t="s">
        <v>328</v>
      </c>
      <c r="E73" s="1">
        <v>202812</v>
      </c>
      <c r="F73" s="1" t="s">
        <v>29</v>
      </c>
      <c r="G73" s="40">
        <v>4298461</v>
      </c>
      <c r="H73" s="2" t="s">
        <v>11</v>
      </c>
      <c r="I73" s="2"/>
      <c r="J73" s="2" t="s">
        <v>335</v>
      </c>
      <c r="K73" s="2" t="s">
        <v>347</v>
      </c>
      <c r="L73" s="1" t="s">
        <v>331</v>
      </c>
    </row>
    <row r="74" spans="1:52" s="32" customFormat="1" ht="35.1" customHeight="1">
      <c r="A74" s="1" t="s">
        <v>85</v>
      </c>
      <c r="B74" s="2" t="s">
        <v>36</v>
      </c>
      <c r="C74" s="1"/>
      <c r="D74" s="2" t="s">
        <v>328</v>
      </c>
      <c r="E74" s="1">
        <v>202812</v>
      </c>
      <c r="F74" s="1" t="s">
        <v>29</v>
      </c>
      <c r="G74" s="40">
        <v>4298461</v>
      </c>
      <c r="H74" s="2" t="s">
        <v>61</v>
      </c>
      <c r="I74" s="2"/>
      <c r="J74" s="2"/>
      <c r="K74" s="2" t="s">
        <v>247</v>
      </c>
      <c r="L74" s="1" t="s">
        <v>332</v>
      </c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</row>
    <row r="75" spans="1:52" s="32" customFormat="1" ht="35.1" customHeight="1">
      <c r="A75" s="1" t="s">
        <v>121</v>
      </c>
      <c r="B75" s="2" t="s">
        <v>239</v>
      </c>
      <c r="C75" s="1"/>
      <c r="D75" s="2" t="s">
        <v>328</v>
      </c>
      <c r="E75" s="1">
        <v>202812</v>
      </c>
      <c r="F75" s="1" t="s">
        <v>29</v>
      </c>
      <c r="G75" s="40">
        <v>4298461</v>
      </c>
      <c r="H75" s="2" t="s">
        <v>147</v>
      </c>
      <c r="I75" s="2"/>
      <c r="J75" s="2"/>
      <c r="K75" s="2" t="s">
        <v>247</v>
      </c>
      <c r="L75" s="1" t="s">
        <v>332</v>
      </c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</row>
    <row r="76" spans="1:52" s="32" customFormat="1" ht="35.1" customHeight="1">
      <c r="A76" s="35" t="s">
        <v>90</v>
      </c>
      <c r="B76" s="2" t="s">
        <v>90</v>
      </c>
      <c r="C76" s="1"/>
      <c r="D76" s="2" t="s">
        <v>328</v>
      </c>
      <c r="E76" s="1">
        <v>202812</v>
      </c>
      <c r="F76" s="1" t="s">
        <v>29</v>
      </c>
      <c r="G76" s="40">
        <v>4298461</v>
      </c>
      <c r="H76" s="2" t="s">
        <v>171</v>
      </c>
      <c r="I76" s="2"/>
      <c r="J76" s="2" t="s">
        <v>447</v>
      </c>
      <c r="K76" s="2" t="s">
        <v>247</v>
      </c>
      <c r="L76" s="4" t="s">
        <v>331</v>
      </c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</row>
    <row r="77" spans="1:52" s="32" customFormat="1" ht="35.1" customHeight="1">
      <c r="A77" s="35" t="s">
        <v>90</v>
      </c>
      <c r="B77" s="2" t="s">
        <v>90</v>
      </c>
      <c r="C77" s="1"/>
      <c r="D77" s="2" t="s">
        <v>328</v>
      </c>
      <c r="E77" s="1">
        <v>202812</v>
      </c>
      <c r="F77" s="1" t="s">
        <v>29</v>
      </c>
      <c r="G77" s="40">
        <v>4298461</v>
      </c>
      <c r="H77" s="2" t="s">
        <v>171</v>
      </c>
      <c r="I77" s="2"/>
      <c r="J77" s="2" t="s">
        <v>370</v>
      </c>
      <c r="K77" s="2" t="s">
        <v>330</v>
      </c>
      <c r="L77" s="1" t="s">
        <v>332</v>
      </c>
    </row>
    <row r="78" spans="1:52" s="32" customFormat="1" ht="35.1" customHeight="1">
      <c r="A78" s="35" t="s">
        <v>90</v>
      </c>
      <c r="B78" s="2" t="s">
        <v>90</v>
      </c>
      <c r="C78" s="1"/>
      <c r="D78" s="2" t="s">
        <v>328</v>
      </c>
      <c r="E78" s="1">
        <v>202812</v>
      </c>
      <c r="F78" s="1" t="s">
        <v>29</v>
      </c>
      <c r="G78" s="40">
        <v>4298461</v>
      </c>
      <c r="H78" s="2" t="s">
        <v>383</v>
      </c>
      <c r="I78" s="2" t="s">
        <v>504</v>
      </c>
      <c r="J78" s="2" t="s">
        <v>541</v>
      </c>
      <c r="K78" s="2" t="s">
        <v>347</v>
      </c>
      <c r="L78" s="1" t="s">
        <v>331</v>
      </c>
    </row>
    <row r="79" spans="1:52" s="32" customFormat="1" ht="35.1" customHeight="1">
      <c r="A79" s="35" t="s">
        <v>90</v>
      </c>
      <c r="B79" s="2" t="s">
        <v>90</v>
      </c>
      <c r="C79" s="1"/>
      <c r="D79" s="2" t="s">
        <v>328</v>
      </c>
      <c r="E79" s="1">
        <v>202812</v>
      </c>
      <c r="F79" s="1" t="s">
        <v>29</v>
      </c>
      <c r="G79" s="40">
        <v>4298461</v>
      </c>
      <c r="H79" s="2" t="s">
        <v>171</v>
      </c>
      <c r="I79" s="2"/>
      <c r="J79" s="2" t="s">
        <v>370</v>
      </c>
      <c r="K79" s="2" t="s">
        <v>347</v>
      </c>
      <c r="L79" s="1" t="s">
        <v>331</v>
      </c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</row>
    <row r="80" spans="1:52" s="32" customFormat="1" ht="35.1" customHeight="1">
      <c r="A80" s="2" t="s">
        <v>46</v>
      </c>
      <c r="B80" s="2" t="s">
        <v>115</v>
      </c>
      <c r="C80" s="1"/>
      <c r="D80" s="2" t="s">
        <v>328</v>
      </c>
      <c r="E80" s="1">
        <v>202812</v>
      </c>
      <c r="F80" s="1" t="s">
        <v>29</v>
      </c>
      <c r="G80" s="40">
        <v>4298461</v>
      </c>
      <c r="H80" s="2" t="s">
        <v>54</v>
      </c>
      <c r="I80" s="2"/>
      <c r="J80" s="2"/>
      <c r="K80" s="2" t="s">
        <v>247</v>
      </c>
      <c r="L80" s="1" t="s">
        <v>332</v>
      </c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</row>
    <row r="81" spans="1:52" s="32" customFormat="1" ht="35.1" customHeight="1">
      <c r="A81" s="35" t="s">
        <v>90</v>
      </c>
      <c r="B81" s="2" t="s">
        <v>90</v>
      </c>
      <c r="C81" s="1"/>
      <c r="D81" s="2" t="s">
        <v>328</v>
      </c>
      <c r="E81" s="1">
        <v>202812</v>
      </c>
      <c r="F81" s="1" t="s">
        <v>29</v>
      </c>
      <c r="G81" s="40">
        <v>4298461</v>
      </c>
      <c r="H81" s="2" t="s">
        <v>383</v>
      </c>
      <c r="I81" s="2" t="s">
        <v>504</v>
      </c>
      <c r="J81" s="2" t="s">
        <v>541</v>
      </c>
      <c r="K81" s="2" t="s">
        <v>247</v>
      </c>
      <c r="L81" s="1" t="s">
        <v>332</v>
      </c>
    </row>
    <row r="82" spans="1:52" s="32" customFormat="1" ht="35.1" customHeight="1">
      <c r="A82" s="1" t="s">
        <v>198</v>
      </c>
      <c r="B82" s="2" t="s">
        <v>103</v>
      </c>
      <c r="C82" s="1"/>
      <c r="D82" s="2" t="s">
        <v>328</v>
      </c>
      <c r="E82" s="1">
        <v>202812</v>
      </c>
      <c r="F82" s="1" t="s">
        <v>29</v>
      </c>
      <c r="G82" s="40">
        <v>4298461</v>
      </c>
      <c r="H82" s="2" t="s">
        <v>14</v>
      </c>
      <c r="I82" s="2"/>
      <c r="J82" s="2"/>
      <c r="K82" s="123" t="s">
        <v>330</v>
      </c>
      <c r="L82" s="124" t="s">
        <v>332</v>
      </c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</row>
    <row r="83" spans="1:52" s="32" customFormat="1" ht="35.1" customHeight="1">
      <c r="A83" s="1" t="s">
        <v>199</v>
      </c>
      <c r="B83" s="2" t="s">
        <v>71</v>
      </c>
      <c r="C83" s="1"/>
      <c r="D83" s="2" t="s">
        <v>328</v>
      </c>
      <c r="E83" s="1">
        <v>202812</v>
      </c>
      <c r="F83" s="1" t="s">
        <v>29</v>
      </c>
      <c r="G83" s="40">
        <v>4298461</v>
      </c>
      <c r="H83" s="2" t="s">
        <v>23</v>
      </c>
      <c r="I83" s="2"/>
      <c r="J83" s="2"/>
      <c r="K83" s="2" t="s">
        <v>247</v>
      </c>
      <c r="L83" s="1" t="s">
        <v>331</v>
      </c>
    </row>
    <row r="84" spans="1:52" s="32" customFormat="1" ht="35.1" customHeight="1">
      <c r="A84" s="1" t="s">
        <v>223</v>
      </c>
      <c r="B84" s="2" t="s">
        <v>78</v>
      </c>
      <c r="C84" s="1"/>
      <c r="D84" s="2" t="s">
        <v>328</v>
      </c>
      <c r="E84" s="1">
        <v>202812</v>
      </c>
      <c r="F84" s="1" t="s">
        <v>29</v>
      </c>
      <c r="G84" s="40">
        <v>4298461</v>
      </c>
      <c r="H84" s="2" t="s">
        <v>383</v>
      </c>
      <c r="I84" s="2" t="s">
        <v>504</v>
      </c>
      <c r="J84" s="2" t="s">
        <v>505</v>
      </c>
      <c r="K84" s="2" t="s">
        <v>1</v>
      </c>
      <c r="L84" s="4"/>
    </row>
    <row r="85" spans="1:52" s="32" customFormat="1" ht="35.1" customHeight="1">
      <c r="A85" s="1" t="s">
        <v>198</v>
      </c>
      <c r="B85" s="2" t="s">
        <v>321</v>
      </c>
      <c r="C85" s="1"/>
      <c r="D85" s="2" t="s">
        <v>328</v>
      </c>
      <c r="E85" s="1">
        <v>202812</v>
      </c>
      <c r="F85" s="1" t="s">
        <v>29</v>
      </c>
      <c r="G85" s="40">
        <v>4298461</v>
      </c>
      <c r="H85" s="2" t="s">
        <v>14</v>
      </c>
      <c r="I85" s="2"/>
      <c r="J85" s="2"/>
      <c r="K85" s="2" t="s">
        <v>1</v>
      </c>
      <c r="L85" s="4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</row>
    <row r="86" spans="1:52" s="32" customFormat="1" ht="35.1" customHeight="1">
      <c r="A86" s="2" t="s">
        <v>317</v>
      </c>
      <c r="B86" s="2" t="s">
        <v>122</v>
      </c>
      <c r="C86" s="1"/>
      <c r="D86" s="2" t="s">
        <v>328</v>
      </c>
      <c r="E86" s="1">
        <v>202812</v>
      </c>
      <c r="F86" s="1" t="s">
        <v>29</v>
      </c>
      <c r="G86" s="40">
        <v>4298461</v>
      </c>
      <c r="H86" s="2" t="s">
        <v>315</v>
      </c>
      <c r="I86" s="2"/>
      <c r="J86" s="2"/>
      <c r="K86" s="2" t="s">
        <v>247</v>
      </c>
      <c r="L86" s="1" t="s">
        <v>332</v>
      </c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</row>
    <row r="87" spans="1:52" s="32" customFormat="1" ht="35.1" customHeight="1">
      <c r="A87" s="1" t="s">
        <v>216</v>
      </c>
      <c r="B87" s="2" t="s">
        <v>132</v>
      </c>
      <c r="C87" s="1"/>
      <c r="D87" s="2" t="s">
        <v>328</v>
      </c>
      <c r="E87" s="1">
        <v>202812</v>
      </c>
      <c r="F87" s="1" t="s">
        <v>29</v>
      </c>
      <c r="G87" s="40">
        <v>4298461</v>
      </c>
      <c r="H87" s="2" t="s">
        <v>21</v>
      </c>
      <c r="I87" s="2"/>
      <c r="J87" s="2"/>
      <c r="K87" s="2" t="s">
        <v>330</v>
      </c>
      <c r="L87" s="4" t="s">
        <v>331</v>
      </c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</row>
    <row r="88" spans="1:52" s="32" customFormat="1" ht="35.1" customHeight="1">
      <c r="A88" s="1" t="s">
        <v>85</v>
      </c>
      <c r="B88" s="2" t="s">
        <v>463</v>
      </c>
      <c r="C88" s="1"/>
      <c r="D88" s="2" t="s">
        <v>328</v>
      </c>
      <c r="E88" s="1">
        <v>202812</v>
      </c>
      <c r="F88" s="1" t="s">
        <v>29</v>
      </c>
      <c r="G88" s="40">
        <v>4298461</v>
      </c>
      <c r="H88" s="2" t="s">
        <v>119</v>
      </c>
      <c r="I88" s="2"/>
      <c r="J88" s="2" t="s">
        <v>234</v>
      </c>
      <c r="K88" s="2" t="s">
        <v>347</v>
      </c>
      <c r="L88" s="1" t="s">
        <v>332</v>
      </c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</row>
    <row r="89" spans="1:52" s="32" customFormat="1" ht="35.1" customHeight="1">
      <c r="A89" s="1" t="s">
        <v>216</v>
      </c>
      <c r="B89" s="2" t="s">
        <v>132</v>
      </c>
      <c r="C89" s="1"/>
      <c r="D89" s="2" t="s">
        <v>328</v>
      </c>
      <c r="E89" s="1">
        <v>202812</v>
      </c>
      <c r="F89" s="1" t="s">
        <v>29</v>
      </c>
      <c r="G89" s="40">
        <v>4298461</v>
      </c>
      <c r="H89" s="2" t="s">
        <v>21</v>
      </c>
      <c r="I89" s="2"/>
      <c r="J89" s="2"/>
      <c r="K89" s="2" t="s">
        <v>347</v>
      </c>
      <c r="L89" s="1" t="s">
        <v>331</v>
      </c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</row>
    <row r="90" spans="1:52" s="32" customFormat="1" ht="35.1" customHeight="1">
      <c r="A90" s="1" t="s">
        <v>199</v>
      </c>
      <c r="B90" s="2" t="s">
        <v>191</v>
      </c>
      <c r="C90" s="1"/>
      <c r="D90" s="2" t="s">
        <v>328</v>
      </c>
      <c r="E90" s="1">
        <v>202812</v>
      </c>
      <c r="F90" s="1" t="s">
        <v>29</v>
      </c>
      <c r="G90" s="40">
        <v>4298461</v>
      </c>
      <c r="H90" s="2" t="s">
        <v>23</v>
      </c>
      <c r="I90" s="2"/>
      <c r="J90" s="2"/>
      <c r="K90" s="2" t="s">
        <v>1</v>
      </c>
      <c r="L90" s="1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</row>
    <row r="91" spans="1:52" s="32" customFormat="1" ht="35.1" customHeight="1">
      <c r="A91" s="35" t="s">
        <v>90</v>
      </c>
      <c r="B91" s="2" t="s">
        <v>90</v>
      </c>
      <c r="C91" s="1"/>
      <c r="D91" s="2" t="s">
        <v>328</v>
      </c>
      <c r="E91" s="1">
        <v>202812</v>
      </c>
      <c r="F91" s="1" t="s">
        <v>29</v>
      </c>
      <c r="G91" s="40">
        <v>4298461</v>
      </c>
      <c r="H91" s="30" t="s">
        <v>372</v>
      </c>
      <c r="I91" s="2" t="s">
        <v>377</v>
      </c>
      <c r="J91" s="2"/>
      <c r="K91" s="2" t="s">
        <v>1</v>
      </c>
      <c r="L91" s="4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</row>
    <row r="92" spans="1:52" s="32" customFormat="1" ht="35.1" customHeight="1">
      <c r="A92" s="1" t="s">
        <v>46</v>
      </c>
      <c r="B92" s="2" t="s">
        <v>80</v>
      </c>
      <c r="C92" s="1"/>
      <c r="D92" s="2" t="s">
        <v>328</v>
      </c>
      <c r="E92" s="1">
        <v>202812</v>
      </c>
      <c r="F92" s="1" t="s">
        <v>29</v>
      </c>
      <c r="G92" s="40">
        <v>4298461</v>
      </c>
      <c r="H92" s="2" t="s">
        <v>54</v>
      </c>
      <c r="I92" s="2"/>
      <c r="J92" s="2"/>
      <c r="K92" s="2" t="s">
        <v>1</v>
      </c>
      <c r="L92" s="1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</row>
    <row r="93" spans="1:52" s="32" customFormat="1" ht="35.1" customHeight="1">
      <c r="A93" s="1" t="s">
        <v>85</v>
      </c>
      <c r="B93" s="2" t="s">
        <v>36</v>
      </c>
      <c r="C93" s="1"/>
      <c r="D93" s="2" t="s">
        <v>328</v>
      </c>
      <c r="E93" s="1">
        <v>202812</v>
      </c>
      <c r="F93" s="1" t="s">
        <v>29</v>
      </c>
      <c r="G93" s="40">
        <v>4298461</v>
      </c>
      <c r="H93" s="2" t="s">
        <v>61</v>
      </c>
      <c r="I93" s="2"/>
      <c r="J93" s="2"/>
      <c r="K93" s="2" t="s">
        <v>347</v>
      </c>
      <c r="L93" s="1" t="s">
        <v>332</v>
      </c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</row>
    <row r="94" spans="1:52" s="32" customFormat="1" ht="35.1" customHeight="1">
      <c r="A94" s="1" t="s">
        <v>217</v>
      </c>
      <c r="B94" s="2" t="s">
        <v>35</v>
      </c>
      <c r="C94" s="1"/>
      <c r="D94" s="2" t="s">
        <v>328</v>
      </c>
      <c r="E94" s="1">
        <v>202812</v>
      </c>
      <c r="F94" s="1" t="s">
        <v>29</v>
      </c>
      <c r="G94" s="40">
        <v>4298461</v>
      </c>
      <c r="H94" s="2" t="s">
        <v>9</v>
      </c>
      <c r="I94" s="2"/>
      <c r="J94" s="2"/>
      <c r="K94" s="2" t="s">
        <v>1</v>
      </c>
      <c r="L94" s="1"/>
    </row>
    <row r="95" spans="1:52" s="32" customFormat="1" ht="35.1" customHeight="1">
      <c r="A95" s="1" t="s">
        <v>198</v>
      </c>
      <c r="B95" s="2" t="s">
        <v>235</v>
      </c>
      <c r="C95" s="1"/>
      <c r="D95" s="2" t="s">
        <v>328</v>
      </c>
      <c r="E95" s="1">
        <v>202812</v>
      </c>
      <c r="F95" s="1" t="s">
        <v>29</v>
      </c>
      <c r="G95" s="40">
        <v>4298461</v>
      </c>
      <c r="H95" s="2" t="s">
        <v>14</v>
      </c>
      <c r="I95" s="2"/>
      <c r="J95" s="2"/>
      <c r="K95" s="2" t="s">
        <v>247</v>
      </c>
      <c r="L95" s="1" t="s">
        <v>331</v>
      </c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</row>
    <row r="96" spans="1:52" s="32" customFormat="1" ht="35.1" customHeight="1">
      <c r="A96" s="2" t="s">
        <v>249</v>
      </c>
      <c r="B96" s="2" t="s">
        <v>59</v>
      </c>
      <c r="C96" s="1"/>
      <c r="D96" s="2" t="s">
        <v>328</v>
      </c>
      <c r="E96" s="1">
        <v>202812</v>
      </c>
      <c r="F96" s="1" t="s">
        <v>29</v>
      </c>
      <c r="G96" s="40">
        <v>4298461</v>
      </c>
      <c r="H96" s="2" t="s">
        <v>49</v>
      </c>
      <c r="I96" s="2"/>
      <c r="J96" s="2"/>
      <c r="K96" s="2" t="s">
        <v>1</v>
      </c>
      <c r="L96" s="1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</row>
    <row r="97" spans="1:52" s="32" customFormat="1" ht="35.1" customHeight="1">
      <c r="A97" s="1" t="s">
        <v>44</v>
      </c>
      <c r="B97" s="2" t="s">
        <v>462</v>
      </c>
      <c r="C97" s="1"/>
      <c r="D97" s="2" t="s">
        <v>328</v>
      </c>
      <c r="E97" s="1">
        <v>202812</v>
      </c>
      <c r="F97" s="1" t="s">
        <v>29</v>
      </c>
      <c r="G97" s="40">
        <v>4298461</v>
      </c>
      <c r="H97" s="2" t="s">
        <v>119</v>
      </c>
      <c r="I97" s="2" t="s">
        <v>127</v>
      </c>
      <c r="J97" s="2"/>
      <c r="K97" s="2" t="s">
        <v>247</v>
      </c>
      <c r="L97" s="1" t="s">
        <v>332</v>
      </c>
    </row>
    <row r="98" spans="1:52" s="32" customFormat="1" ht="35.1" customHeight="1">
      <c r="A98" s="1" t="s">
        <v>90</v>
      </c>
      <c r="B98" s="2" t="s">
        <v>31</v>
      </c>
      <c r="C98" s="1"/>
      <c r="D98" s="2" t="s">
        <v>328</v>
      </c>
      <c r="E98" s="1">
        <v>202812</v>
      </c>
      <c r="F98" s="1" t="s">
        <v>29</v>
      </c>
      <c r="G98" s="40">
        <v>4298461</v>
      </c>
      <c r="H98" s="2" t="s">
        <v>119</v>
      </c>
      <c r="I98" s="2" t="s">
        <v>127</v>
      </c>
      <c r="J98" s="2"/>
      <c r="K98" s="2" t="s">
        <v>1</v>
      </c>
      <c r="L98" s="124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</row>
    <row r="99" spans="1:52" s="32" customFormat="1" ht="35.1" customHeight="1">
      <c r="A99" s="1" t="s">
        <v>85</v>
      </c>
      <c r="B99" s="2" t="s">
        <v>36</v>
      </c>
      <c r="C99" s="1"/>
      <c r="D99" s="2" t="s">
        <v>328</v>
      </c>
      <c r="E99" s="1">
        <v>202812</v>
      </c>
      <c r="F99" s="1" t="s">
        <v>29</v>
      </c>
      <c r="G99" s="40">
        <v>4298461</v>
      </c>
      <c r="H99" s="2" t="s">
        <v>119</v>
      </c>
      <c r="I99" s="2" t="s">
        <v>127</v>
      </c>
      <c r="J99" s="2"/>
      <c r="K99" s="2" t="s">
        <v>347</v>
      </c>
      <c r="L99" s="1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</row>
    <row r="100" spans="1:52" s="32" customFormat="1" ht="35.1" customHeight="1">
      <c r="A100" s="35" t="s">
        <v>90</v>
      </c>
      <c r="B100" s="2" t="s">
        <v>90</v>
      </c>
      <c r="C100" s="1"/>
      <c r="D100" s="2" t="s">
        <v>328</v>
      </c>
      <c r="E100" s="1">
        <v>202812</v>
      </c>
      <c r="F100" s="1" t="s">
        <v>29</v>
      </c>
      <c r="G100" s="40">
        <v>4298461</v>
      </c>
      <c r="H100" s="2" t="s">
        <v>383</v>
      </c>
      <c r="I100" s="2" t="s">
        <v>500</v>
      </c>
      <c r="J100" s="2" t="s">
        <v>366</v>
      </c>
      <c r="K100" s="2" t="s">
        <v>1</v>
      </c>
      <c r="L100" s="1"/>
    </row>
    <row r="101" spans="1:52" s="32" customFormat="1" ht="35.1" customHeight="1">
      <c r="A101" s="35" t="s">
        <v>90</v>
      </c>
      <c r="B101" s="2" t="s">
        <v>90</v>
      </c>
      <c r="C101" s="1"/>
      <c r="D101" s="2" t="s">
        <v>328</v>
      </c>
      <c r="E101" s="1">
        <v>202812</v>
      </c>
      <c r="F101" s="1" t="s">
        <v>29</v>
      </c>
      <c r="G101" s="40">
        <v>4298461</v>
      </c>
      <c r="H101" s="2" t="s">
        <v>171</v>
      </c>
      <c r="I101" s="2"/>
      <c r="J101" s="2" t="s">
        <v>447</v>
      </c>
      <c r="K101" s="2" t="s">
        <v>1</v>
      </c>
      <c r="L101" s="4"/>
    </row>
    <row r="102" spans="1:52" s="32" customFormat="1" ht="35.1" customHeight="1">
      <c r="A102" s="1" t="s">
        <v>198</v>
      </c>
      <c r="B102" s="2" t="s">
        <v>172</v>
      </c>
      <c r="C102" s="1"/>
      <c r="D102" s="2" t="s">
        <v>328</v>
      </c>
      <c r="E102" s="1">
        <v>202812</v>
      </c>
      <c r="F102" s="1" t="s">
        <v>29</v>
      </c>
      <c r="G102" s="40">
        <v>4298461</v>
      </c>
      <c r="H102" s="2" t="s">
        <v>14</v>
      </c>
      <c r="I102" s="2"/>
      <c r="J102" s="2"/>
      <c r="K102" s="2" t="s">
        <v>247</v>
      </c>
      <c r="L102" s="4" t="s">
        <v>331</v>
      </c>
    </row>
    <row r="103" spans="1:52" s="32" customFormat="1" ht="35.1" customHeight="1">
      <c r="A103" s="35" t="s">
        <v>90</v>
      </c>
      <c r="B103" s="2" t="s">
        <v>90</v>
      </c>
      <c r="C103" s="1"/>
      <c r="D103" s="2" t="s">
        <v>328</v>
      </c>
      <c r="E103" s="1">
        <v>202812</v>
      </c>
      <c r="F103" s="1" t="s">
        <v>29</v>
      </c>
      <c r="G103" s="40">
        <v>4298461</v>
      </c>
      <c r="H103" s="2" t="s">
        <v>383</v>
      </c>
      <c r="I103" s="2" t="s">
        <v>504</v>
      </c>
      <c r="J103" s="2" t="s">
        <v>541</v>
      </c>
      <c r="K103" s="2" t="s">
        <v>247</v>
      </c>
      <c r="L103" s="4" t="s">
        <v>331</v>
      </c>
    </row>
    <row r="104" spans="1:52" s="32" customFormat="1" ht="35.1" customHeight="1">
      <c r="A104" s="1" t="s">
        <v>95</v>
      </c>
      <c r="B104" s="2" t="s">
        <v>146</v>
      </c>
      <c r="C104" s="1"/>
      <c r="D104" s="2" t="s">
        <v>328</v>
      </c>
      <c r="E104" s="1">
        <v>202812</v>
      </c>
      <c r="F104" s="1" t="s">
        <v>29</v>
      </c>
      <c r="G104" s="40">
        <v>4298461</v>
      </c>
      <c r="H104" s="2" t="s">
        <v>10</v>
      </c>
      <c r="I104" s="2"/>
      <c r="J104" s="2"/>
      <c r="K104" s="2" t="s">
        <v>1</v>
      </c>
      <c r="L104" s="1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</row>
    <row r="105" spans="1:52" s="32" customFormat="1" ht="35.1" customHeight="1">
      <c r="A105" s="35" t="s">
        <v>95</v>
      </c>
      <c r="B105" s="2" t="s">
        <v>0</v>
      </c>
      <c r="C105" s="1"/>
      <c r="D105" s="2" t="s">
        <v>328</v>
      </c>
      <c r="E105" s="1">
        <v>202812</v>
      </c>
      <c r="F105" s="1" t="s">
        <v>29</v>
      </c>
      <c r="G105" s="40">
        <v>4298461</v>
      </c>
      <c r="H105" s="2" t="s">
        <v>383</v>
      </c>
      <c r="I105" s="2" t="s">
        <v>504</v>
      </c>
      <c r="J105" s="2" t="s">
        <v>233</v>
      </c>
      <c r="K105" s="2" t="s">
        <v>1</v>
      </c>
      <c r="L105" s="3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</row>
    <row r="106" spans="1:52" s="32" customFormat="1" ht="35.1" customHeight="1">
      <c r="A106" s="35" t="s">
        <v>90</v>
      </c>
      <c r="B106" s="2" t="s">
        <v>90</v>
      </c>
      <c r="C106" s="1"/>
      <c r="D106" s="2" t="s">
        <v>328</v>
      </c>
      <c r="E106" s="1">
        <v>202812</v>
      </c>
      <c r="F106" s="1" t="s">
        <v>29</v>
      </c>
      <c r="G106" s="40">
        <v>4298461</v>
      </c>
      <c r="H106" s="2" t="s">
        <v>383</v>
      </c>
      <c r="I106" s="2" t="s">
        <v>504</v>
      </c>
      <c r="J106" s="2" t="s">
        <v>541</v>
      </c>
      <c r="K106" s="2" t="s">
        <v>1</v>
      </c>
      <c r="L106" s="4"/>
    </row>
    <row r="107" spans="1:52" s="32" customFormat="1" ht="35.1" customHeight="1">
      <c r="A107" s="35" t="s">
        <v>90</v>
      </c>
      <c r="B107" s="2" t="s">
        <v>90</v>
      </c>
      <c r="C107" s="1"/>
      <c r="D107" s="2" t="s">
        <v>328</v>
      </c>
      <c r="E107" s="1">
        <v>202812</v>
      </c>
      <c r="F107" s="1" t="s">
        <v>29</v>
      </c>
      <c r="G107" s="40">
        <v>4298461</v>
      </c>
      <c r="H107" s="30" t="s">
        <v>372</v>
      </c>
      <c r="I107" s="2" t="s">
        <v>508</v>
      </c>
      <c r="J107" s="2"/>
      <c r="K107" s="2" t="s">
        <v>1</v>
      </c>
      <c r="L107" s="4"/>
    </row>
    <row r="108" spans="1:52" s="32" customFormat="1" ht="35.1" customHeight="1">
      <c r="A108" s="1" t="s">
        <v>121</v>
      </c>
      <c r="B108" s="2" t="s">
        <v>81</v>
      </c>
      <c r="C108" s="1"/>
      <c r="D108" s="2" t="s">
        <v>328</v>
      </c>
      <c r="E108" s="1">
        <v>202812</v>
      </c>
      <c r="F108" s="1" t="s">
        <v>29</v>
      </c>
      <c r="G108" s="40">
        <v>4298461</v>
      </c>
      <c r="H108" s="2" t="s">
        <v>147</v>
      </c>
      <c r="I108" s="2"/>
      <c r="J108" s="2"/>
      <c r="K108" s="2" t="s">
        <v>347</v>
      </c>
      <c r="L108" s="1" t="s">
        <v>332</v>
      </c>
    </row>
    <row r="109" spans="1:52" s="32" customFormat="1" ht="35.1" customHeight="1">
      <c r="A109" s="1" t="s">
        <v>220</v>
      </c>
      <c r="B109" s="2" t="s">
        <v>41</v>
      </c>
      <c r="C109" s="1"/>
      <c r="D109" s="2" t="s">
        <v>328</v>
      </c>
      <c r="E109" s="1">
        <v>202812</v>
      </c>
      <c r="F109" s="1" t="s">
        <v>29</v>
      </c>
      <c r="G109" s="40">
        <v>4298461</v>
      </c>
      <c r="H109" s="2" t="s">
        <v>12</v>
      </c>
      <c r="I109" s="2"/>
      <c r="J109" s="2"/>
      <c r="K109" s="2" t="s">
        <v>247</v>
      </c>
      <c r="L109" s="1" t="s">
        <v>332</v>
      </c>
    </row>
    <row r="110" spans="1:52" s="32" customFormat="1" ht="35.1" customHeight="1">
      <c r="A110" s="1" t="s">
        <v>220</v>
      </c>
      <c r="B110" s="2" t="s">
        <v>201</v>
      </c>
      <c r="C110" s="1"/>
      <c r="D110" s="2" t="s">
        <v>328</v>
      </c>
      <c r="E110" s="1">
        <v>202812</v>
      </c>
      <c r="F110" s="1" t="s">
        <v>29</v>
      </c>
      <c r="G110" s="40">
        <v>4298461</v>
      </c>
      <c r="H110" s="2" t="s">
        <v>12</v>
      </c>
      <c r="I110" s="2"/>
      <c r="J110" s="2"/>
      <c r="K110" s="2" t="s">
        <v>247</v>
      </c>
      <c r="L110" s="1" t="s">
        <v>332</v>
      </c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</row>
    <row r="111" spans="1:52" s="32" customFormat="1" ht="35.1" customHeight="1">
      <c r="A111" s="1" t="s">
        <v>44</v>
      </c>
      <c r="B111" s="2" t="s">
        <v>196</v>
      </c>
      <c r="C111" s="1"/>
      <c r="D111" s="2" t="s">
        <v>328</v>
      </c>
      <c r="E111" s="1">
        <v>202812</v>
      </c>
      <c r="F111" s="1" t="s">
        <v>29</v>
      </c>
      <c r="G111" s="40">
        <v>4298461</v>
      </c>
      <c r="H111" s="2" t="s">
        <v>63</v>
      </c>
      <c r="I111" s="2"/>
      <c r="J111" s="2"/>
      <c r="K111" s="123" t="s">
        <v>247</v>
      </c>
      <c r="L111" s="125" t="s">
        <v>331</v>
      </c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</row>
    <row r="112" spans="1:52" s="32" customFormat="1" ht="35.1" customHeight="1">
      <c r="A112" s="1" t="s">
        <v>90</v>
      </c>
      <c r="B112" s="2" t="s">
        <v>90</v>
      </c>
      <c r="C112" s="1"/>
      <c r="D112" s="2" t="s">
        <v>328</v>
      </c>
      <c r="E112" s="1">
        <v>202812</v>
      </c>
      <c r="F112" s="1" t="s">
        <v>29</v>
      </c>
      <c r="G112" s="40">
        <v>4298461</v>
      </c>
      <c r="H112" s="2" t="s">
        <v>506</v>
      </c>
      <c r="I112" s="2" t="s">
        <v>97</v>
      </c>
      <c r="J112" s="2"/>
      <c r="K112" s="2" t="s">
        <v>247</v>
      </c>
      <c r="L112" s="4" t="s">
        <v>331</v>
      </c>
    </row>
    <row r="113" spans="1:52" s="32" customFormat="1" ht="35.1" customHeight="1">
      <c r="A113" s="2" t="s">
        <v>85</v>
      </c>
      <c r="B113" s="2" t="s">
        <v>463</v>
      </c>
      <c r="C113" s="1"/>
      <c r="D113" s="2" t="s">
        <v>328</v>
      </c>
      <c r="E113" s="1">
        <v>202812</v>
      </c>
      <c r="F113" s="1" t="s">
        <v>29</v>
      </c>
      <c r="G113" s="40">
        <v>4298461</v>
      </c>
      <c r="H113" s="2" t="s">
        <v>119</v>
      </c>
      <c r="I113" s="2"/>
      <c r="J113" s="2" t="s">
        <v>234</v>
      </c>
      <c r="K113" s="123" t="s">
        <v>330</v>
      </c>
      <c r="L113" s="124" t="s">
        <v>332</v>
      </c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</row>
    <row r="114" spans="1:52" s="32" customFormat="1" ht="35.1" customHeight="1">
      <c r="A114" s="1" t="s">
        <v>90</v>
      </c>
      <c r="B114" s="2" t="s">
        <v>31</v>
      </c>
      <c r="C114" s="1"/>
      <c r="D114" s="2" t="s">
        <v>328</v>
      </c>
      <c r="E114" s="1">
        <v>202812</v>
      </c>
      <c r="F114" s="1" t="s">
        <v>29</v>
      </c>
      <c r="G114" s="40">
        <v>4298461</v>
      </c>
      <c r="H114" s="2" t="s">
        <v>119</v>
      </c>
      <c r="I114" s="2" t="s">
        <v>374</v>
      </c>
      <c r="J114" s="2"/>
      <c r="K114" s="2" t="s">
        <v>347</v>
      </c>
      <c r="L114" s="1" t="s">
        <v>331</v>
      </c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</row>
    <row r="115" spans="1:52" s="32" customFormat="1" ht="35.1" customHeight="1">
      <c r="A115" s="1" t="s">
        <v>46</v>
      </c>
      <c r="B115" s="2" t="s">
        <v>156</v>
      </c>
      <c r="C115" s="2"/>
      <c r="D115" s="2" t="s">
        <v>328</v>
      </c>
      <c r="E115" s="1">
        <v>202812</v>
      </c>
      <c r="F115" s="1" t="s">
        <v>29</v>
      </c>
      <c r="G115" s="40">
        <v>4298461</v>
      </c>
      <c r="H115" s="2" t="s">
        <v>54</v>
      </c>
      <c r="I115" s="2"/>
      <c r="J115" s="2"/>
      <c r="K115" s="2" t="s">
        <v>247</v>
      </c>
      <c r="L115" s="1" t="s">
        <v>331</v>
      </c>
    </row>
    <row r="116" spans="1:52" s="32" customFormat="1" ht="35.1" customHeight="1">
      <c r="A116" s="1" t="s">
        <v>45</v>
      </c>
      <c r="B116" s="2" t="s">
        <v>40</v>
      </c>
      <c r="C116" s="1"/>
      <c r="D116" s="2" t="s">
        <v>328</v>
      </c>
      <c r="E116" s="1">
        <v>202812</v>
      </c>
      <c r="F116" s="1" t="s">
        <v>29</v>
      </c>
      <c r="G116" s="40">
        <v>4298461</v>
      </c>
      <c r="H116" s="2" t="s">
        <v>62</v>
      </c>
      <c r="I116" s="2"/>
      <c r="J116" s="2"/>
      <c r="K116" s="2" t="s">
        <v>1</v>
      </c>
      <c r="L116" s="4"/>
    </row>
    <row r="117" spans="1:52" s="32" customFormat="1" ht="35.1" customHeight="1">
      <c r="A117" s="1" t="s">
        <v>90</v>
      </c>
      <c r="B117" s="2" t="s">
        <v>90</v>
      </c>
      <c r="C117" s="1"/>
      <c r="D117" s="2" t="s">
        <v>328</v>
      </c>
      <c r="E117" s="1">
        <v>202812</v>
      </c>
      <c r="F117" s="1" t="s">
        <v>29</v>
      </c>
      <c r="G117" s="40">
        <v>4298461</v>
      </c>
      <c r="H117" s="2" t="s">
        <v>506</v>
      </c>
      <c r="I117" s="2" t="s">
        <v>97</v>
      </c>
      <c r="J117" s="2"/>
      <c r="K117" s="2" t="s">
        <v>1</v>
      </c>
      <c r="L117" s="4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</row>
    <row r="118" spans="1:52" s="32" customFormat="1" ht="35.1" customHeight="1">
      <c r="A118" s="1" t="s">
        <v>46</v>
      </c>
      <c r="B118" s="2" t="s">
        <v>153</v>
      </c>
      <c r="C118" s="1"/>
      <c r="D118" s="2" t="s">
        <v>328</v>
      </c>
      <c r="E118" s="1">
        <v>202812</v>
      </c>
      <c r="F118" s="1" t="s">
        <v>29</v>
      </c>
      <c r="G118" s="40">
        <v>4298461</v>
      </c>
      <c r="H118" s="2" t="s">
        <v>54</v>
      </c>
      <c r="I118" s="2"/>
      <c r="J118" s="2"/>
      <c r="K118" s="2" t="s">
        <v>1</v>
      </c>
      <c r="L118" s="1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</row>
    <row r="119" spans="1:52" s="32" customFormat="1" ht="35.1" customHeight="1">
      <c r="A119" s="1" t="s">
        <v>216</v>
      </c>
      <c r="B119" s="2" t="s">
        <v>133</v>
      </c>
      <c r="C119" s="1"/>
      <c r="D119" s="2" t="s">
        <v>328</v>
      </c>
      <c r="E119" s="1">
        <v>202812</v>
      </c>
      <c r="F119" s="1" t="s">
        <v>29</v>
      </c>
      <c r="G119" s="40">
        <v>4298461</v>
      </c>
      <c r="H119" s="2" t="s">
        <v>21</v>
      </c>
      <c r="I119" s="2"/>
      <c r="J119" s="2"/>
      <c r="K119" s="2" t="s">
        <v>247</v>
      </c>
      <c r="L119" s="1" t="s">
        <v>331</v>
      </c>
    </row>
    <row r="120" spans="1:52" s="32" customFormat="1" ht="35.1" customHeight="1">
      <c r="A120" s="35" t="s">
        <v>90</v>
      </c>
      <c r="B120" s="2" t="s">
        <v>90</v>
      </c>
      <c r="C120" s="1"/>
      <c r="D120" s="2" t="s">
        <v>328</v>
      </c>
      <c r="E120" s="1">
        <v>202812</v>
      </c>
      <c r="F120" s="1" t="s">
        <v>29</v>
      </c>
      <c r="G120" s="40">
        <v>4298461</v>
      </c>
      <c r="H120" s="2" t="s">
        <v>171</v>
      </c>
      <c r="I120" s="2"/>
      <c r="J120" s="2" t="s">
        <v>447</v>
      </c>
      <c r="K120" s="2" t="s">
        <v>247</v>
      </c>
      <c r="L120" s="4" t="s">
        <v>331</v>
      </c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</row>
    <row r="121" spans="1:52" s="32" customFormat="1" ht="35.1" customHeight="1">
      <c r="A121" s="1" t="s">
        <v>199</v>
      </c>
      <c r="B121" s="2" t="s">
        <v>211</v>
      </c>
      <c r="C121" s="1"/>
      <c r="D121" s="2" t="s">
        <v>328</v>
      </c>
      <c r="E121" s="1">
        <v>202812</v>
      </c>
      <c r="F121" s="1" t="s">
        <v>29</v>
      </c>
      <c r="G121" s="40">
        <v>4298461</v>
      </c>
      <c r="H121" s="2" t="s">
        <v>23</v>
      </c>
      <c r="I121" s="2"/>
      <c r="J121" s="2"/>
      <c r="K121" s="2" t="s">
        <v>247</v>
      </c>
      <c r="L121" s="1" t="s">
        <v>332</v>
      </c>
    </row>
    <row r="122" spans="1:52" s="32" customFormat="1" ht="35.1" customHeight="1">
      <c r="A122" s="35" t="s">
        <v>90</v>
      </c>
      <c r="B122" s="2" t="s">
        <v>90</v>
      </c>
      <c r="C122" s="1"/>
      <c r="D122" s="2" t="s">
        <v>328</v>
      </c>
      <c r="E122" s="1">
        <v>202812</v>
      </c>
      <c r="F122" s="1" t="s">
        <v>29</v>
      </c>
      <c r="G122" s="40">
        <v>4298461</v>
      </c>
      <c r="H122" s="2" t="s">
        <v>538</v>
      </c>
      <c r="I122" s="2" t="s">
        <v>507</v>
      </c>
      <c r="J122" s="2"/>
      <c r="K122" s="2" t="s">
        <v>347</v>
      </c>
      <c r="L122" s="1" t="s">
        <v>331</v>
      </c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</row>
    <row r="123" spans="1:52" s="32" customFormat="1" ht="35.1" customHeight="1">
      <c r="A123" s="35" t="s">
        <v>90</v>
      </c>
      <c r="B123" s="2" t="s">
        <v>90</v>
      </c>
      <c r="C123" s="1"/>
      <c r="D123" s="2" t="s">
        <v>328</v>
      </c>
      <c r="E123" s="1">
        <v>202812</v>
      </c>
      <c r="F123" s="1" t="s">
        <v>29</v>
      </c>
      <c r="G123" s="40">
        <v>4298461</v>
      </c>
      <c r="H123" s="2" t="s">
        <v>383</v>
      </c>
      <c r="I123" s="2" t="s">
        <v>504</v>
      </c>
      <c r="J123" s="2" t="s">
        <v>541</v>
      </c>
      <c r="K123" s="2" t="s">
        <v>1</v>
      </c>
      <c r="L123" s="4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</row>
    <row r="124" spans="1:52" s="32" customFormat="1" ht="35.1" customHeight="1">
      <c r="A124" s="1" t="s">
        <v>45</v>
      </c>
      <c r="B124" s="2" t="s">
        <v>40</v>
      </c>
      <c r="C124" s="1"/>
      <c r="D124" s="2" t="s">
        <v>328</v>
      </c>
      <c r="E124" s="1">
        <v>202812</v>
      </c>
      <c r="F124" s="1" t="s">
        <v>29</v>
      </c>
      <c r="G124" s="40">
        <v>4298461</v>
      </c>
      <c r="H124" s="2" t="s">
        <v>62</v>
      </c>
      <c r="I124" s="2"/>
      <c r="J124" s="2"/>
      <c r="K124" s="2" t="s">
        <v>247</v>
      </c>
      <c r="L124" s="4" t="s">
        <v>331</v>
      </c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</row>
    <row r="125" spans="1:52" s="32" customFormat="1" ht="35.1" customHeight="1">
      <c r="A125" s="35" t="s">
        <v>90</v>
      </c>
      <c r="B125" s="2" t="s">
        <v>90</v>
      </c>
      <c r="C125" s="1"/>
      <c r="D125" s="2" t="s">
        <v>328</v>
      </c>
      <c r="E125" s="1">
        <v>202812</v>
      </c>
      <c r="F125" s="1" t="s">
        <v>29</v>
      </c>
      <c r="G125" s="40">
        <v>4298461</v>
      </c>
      <c r="H125" s="2" t="s">
        <v>531</v>
      </c>
      <c r="I125" s="2"/>
      <c r="J125" s="2"/>
      <c r="K125" s="2" t="s">
        <v>330</v>
      </c>
      <c r="L125" s="4" t="s">
        <v>332</v>
      </c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</row>
    <row r="126" spans="1:52" s="32" customFormat="1" ht="35.1" customHeight="1">
      <c r="A126" s="1" t="s">
        <v>90</v>
      </c>
      <c r="B126" s="2" t="s">
        <v>31</v>
      </c>
      <c r="C126" s="1"/>
      <c r="D126" s="2" t="s">
        <v>328</v>
      </c>
      <c r="E126" s="1">
        <v>202812</v>
      </c>
      <c r="F126" s="1" t="s">
        <v>29</v>
      </c>
      <c r="G126" s="40">
        <v>4298461</v>
      </c>
      <c r="H126" s="2" t="s">
        <v>119</v>
      </c>
      <c r="I126" s="2"/>
      <c r="J126" s="2" t="s">
        <v>234</v>
      </c>
      <c r="K126" s="2" t="s">
        <v>1</v>
      </c>
      <c r="L126" s="1"/>
    </row>
    <row r="127" spans="1:52" s="32" customFormat="1" ht="35.1" customHeight="1">
      <c r="A127" s="35" t="s">
        <v>95</v>
      </c>
      <c r="B127" s="2" t="s">
        <v>0</v>
      </c>
      <c r="C127" s="1"/>
      <c r="D127" s="2" t="s">
        <v>328</v>
      </c>
      <c r="E127" s="1">
        <v>202812</v>
      </c>
      <c r="F127" s="1" t="s">
        <v>29</v>
      </c>
      <c r="G127" s="40">
        <v>4298461</v>
      </c>
      <c r="H127" s="2" t="s">
        <v>383</v>
      </c>
      <c r="I127" s="2" t="s">
        <v>504</v>
      </c>
      <c r="J127" s="2" t="s">
        <v>233</v>
      </c>
      <c r="K127" s="2" t="s">
        <v>247</v>
      </c>
      <c r="L127" s="4" t="s">
        <v>332</v>
      </c>
    </row>
    <row r="128" spans="1:52" s="32" customFormat="1" ht="35.1" customHeight="1">
      <c r="A128" s="35" t="s">
        <v>90</v>
      </c>
      <c r="B128" s="2" t="s">
        <v>90</v>
      </c>
      <c r="C128" s="1"/>
      <c r="D128" s="2" t="s">
        <v>328</v>
      </c>
      <c r="E128" s="1">
        <v>202812</v>
      </c>
      <c r="F128" s="1" t="s">
        <v>29</v>
      </c>
      <c r="G128" s="40">
        <v>4298461</v>
      </c>
      <c r="H128" s="2" t="s">
        <v>506</v>
      </c>
      <c r="I128" s="2" t="s">
        <v>97</v>
      </c>
      <c r="J128" s="2"/>
      <c r="K128" s="2" t="s">
        <v>347</v>
      </c>
      <c r="L128" s="4" t="s">
        <v>331</v>
      </c>
    </row>
    <row r="129" spans="1:52" s="32" customFormat="1" ht="35.1" customHeight="1">
      <c r="A129" s="35" t="s">
        <v>90</v>
      </c>
      <c r="B129" s="2" t="s">
        <v>90</v>
      </c>
      <c r="C129" s="1"/>
      <c r="D129" s="2" t="s">
        <v>328</v>
      </c>
      <c r="E129" s="1">
        <v>202812</v>
      </c>
      <c r="F129" s="1" t="s">
        <v>29</v>
      </c>
      <c r="G129" s="40">
        <v>4298461</v>
      </c>
      <c r="H129" s="2" t="s">
        <v>383</v>
      </c>
      <c r="I129" s="2" t="s">
        <v>504</v>
      </c>
      <c r="J129" s="2" t="s">
        <v>541</v>
      </c>
      <c r="K129" s="2" t="s">
        <v>1</v>
      </c>
      <c r="L129" s="4"/>
    </row>
    <row r="130" spans="1:52" s="32" customFormat="1" ht="35.1" customHeight="1">
      <c r="A130" s="1" t="s">
        <v>218</v>
      </c>
      <c r="B130" s="2" t="s">
        <v>195</v>
      </c>
      <c r="C130" s="1"/>
      <c r="D130" s="2" t="s">
        <v>328</v>
      </c>
      <c r="E130" s="1">
        <v>202812</v>
      </c>
      <c r="F130" s="1" t="s">
        <v>29</v>
      </c>
      <c r="G130" s="40">
        <v>4298461</v>
      </c>
      <c r="H130" s="2" t="s">
        <v>383</v>
      </c>
      <c r="I130" s="2" t="s">
        <v>504</v>
      </c>
      <c r="J130" s="2" t="s">
        <v>505</v>
      </c>
      <c r="K130" s="2" t="s">
        <v>1</v>
      </c>
      <c r="L130" s="1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</row>
    <row r="131" spans="1:52" s="32" customFormat="1" ht="35.1" customHeight="1">
      <c r="A131" s="1" t="s">
        <v>116</v>
      </c>
      <c r="B131" s="2" t="s">
        <v>37</v>
      </c>
      <c r="C131" s="1"/>
      <c r="D131" s="2" t="s">
        <v>328</v>
      </c>
      <c r="E131" s="1">
        <v>202812</v>
      </c>
      <c r="F131" s="1" t="s">
        <v>29</v>
      </c>
      <c r="G131" s="40">
        <v>4298461</v>
      </c>
      <c r="H131" s="2" t="s">
        <v>383</v>
      </c>
      <c r="I131" s="2" t="s">
        <v>500</v>
      </c>
      <c r="J131" s="2" t="s">
        <v>502</v>
      </c>
      <c r="K131" s="2" t="s">
        <v>1</v>
      </c>
      <c r="L131" s="4"/>
    </row>
    <row r="132" spans="1:52" s="32" customFormat="1" ht="35.1" customHeight="1">
      <c r="A132" s="35" t="s">
        <v>90</v>
      </c>
      <c r="B132" s="2" t="s">
        <v>90</v>
      </c>
      <c r="C132" s="1"/>
      <c r="D132" s="2" t="s">
        <v>328</v>
      </c>
      <c r="E132" s="1">
        <v>202812</v>
      </c>
      <c r="F132" s="1" t="s">
        <v>29</v>
      </c>
      <c r="G132" s="40">
        <v>4298461</v>
      </c>
      <c r="H132" s="2" t="s">
        <v>171</v>
      </c>
      <c r="I132" s="2"/>
      <c r="J132" s="2" t="s">
        <v>100</v>
      </c>
      <c r="K132" s="2" t="s">
        <v>1</v>
      </c>
      <c r="L132" s="1"/>
    </row>
    <row r="133" spans="1:52" s="32" customFormat="1" ht="35.1" customHeight="1">
      <c r="A133" s="35" t="s">
        <v>90</v>
      </c>
      <c r="B133" s="2" t="s">
        <v>90</v>
      </c>
      <c r="C133" s="1"/>
      <c r="D133" s="2" t="s">
        <v>328</v>
      </c>
      <c r="E133" s="1">
        <v>202812</v>
      </c>
      <c r="F133" s="1" t="s">
        <v>29</v>
      </c>
      <c r="G133" s="40">
        <v>4298461</v>
      </c>
      <c r="H133" s="2" t="s">
        <v>119</v>
      </c>
      <c r="I133" s="2"/>
      <c r="J133" s="2" t="s">
        <v>234</v>
      </c>
      <c r="K133" s="2" t="s">
        <v>1</v>
      </c>
      <c r="L133" s="3"/>
    </row>
    <row r="134" spans="1:52" s="32" customFormat="1" ht="35.1" customHeight="1">
      <c r="A134" s="1" t="s">
        <v>46</v>
      </c>
      <c r="B134" s="2" t="s">
        <v>80</v>
      </c>
      <c r="C134" s="1"/>
      <c r="D134" s="2" t="s">
        <v>328</v>
      </c>
      <c r="E134" s="1">
        <v>202812</v>
      </c>
      <c r="F134" s="1" t="s">
        <v>29</v>
      </c>
      <c r="G134" s="40">
        <v>4298461</v>
      </c>
      <c r="H134" s="2" t="s">
        <v>54</v>
      </c>
      <c r="I134" s="2"/>
      <c r="J134" s="2"/>
      <c r="K134" s="2" t="s">
        <v>247</v>
      </c>
      <c r="L134" s="1" t="s">
        <v>332</v>
      </c>
    </row>
    <row r="135" spans="1:52" s="32" customFormat="1" ht="35.1" customHeight="1">
      <c r="A135" s="1" t="s">
        <v>198</v>
      </c>
      <c r="B135" s="2" t="s">
        <v>8</v>
      </c>
      <c r="C135" s="1"/>
      <c r="D135" s="2" t="s">
        <v>328</v>
      </c>
      <c r="E135" s="1">
        <v>202812</v>
      </c>
      <c r="F135" s="1" t="s">
        <v>29</v>
      </c>
      <c r="G135" s="40">
        <v>4298461</v>
      </c>
      <c r="H135" s="5" t="s">
        <v>14</v>
      </c>
      <c r="I135" s="2"/>
      <c r="J135" s="2"/>
      <c r="K135" s="2" t="s">
        <v>247</v>
      </c>
      <c r="L135" s="1" t="s">
        <v>332</v>
      </c>
    </row>
    <row r="136" spans="1:52" s="32" customFormat="1" ht="35.1" customHeight="1">
      <c r="A136" s="1" t="s">
        <v>219</v>
      </c>
      <c r="B136" s="2" t="s">
        <v>183</v>
      </c>
      <c r="C136" s="1"/>
      <c r="D136" s="2" t="s">
        <v>328</v>
      </c>
      <c r="E136" s="1">
        <v>202812</v>
      </c>
      <c r="F136" s="1" t="s">
        <v>29</v>
      </c>
      <c r="G136" s="40">
        <v>4298461</v>
      </c>
      <c r="H136" s="2" t="s">
        <v>16</v>
      </c>
      <c r="I136" s="2"/>
      <c r="J136" s="2"/>
      <c r="K136" s="2" t="s">
        <v>247</v>
      </c>
      <c r="L136" s="1" t="s">
        <v>332</v>
      </c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</row>
    <row r="137" spans="1:52" s="32" customFormat="1" ht="35.1" customHeight="1">
      <c r="A137" s="1" t="s">
        <v>219</v>
      </c>
      <c r="B137" s="2" t="s">
        <v>183</v>
      </c>
      <c r="C137" s="1"/>
      <c r="D137" s="2" t="s">
        <v>328</v>
      </c>
      <c r="E137" s="1">
        <v>202812</v>
      </c>
      <c r="F137" s="1" t="s">
        <v>29</v>
      </c>
      <c r="G137" s="40">
        <v>4298461</v>
      </c>
      <c r="H137" s="2" t="s">
        <v>16</v>
      </c>
      <c r="I137" s="2"/>
      <c r="J137" s="2"/>
      <c r="K137" s="2" t="s">
        <v>347</v>
      </c>
      <c r="L137" s="1" t="s">
        <v>331</v>
      </c>
    </row>
    <row r="138" spans="1:52" s="32" customFormat="1" ht="35.1" customHeight="1">
      <c r="A138" s="1" t="s">
        <v>47</v>
      </c>
      <c r="B138" s="2" t="s">
        <v>55</v>
      </c>
      <c r="C138" s="1"/>
      <c r="D138" s="2" t="s">
        <v>328</v>
      </c>
      <c r="E138" s="1">
        <v>202812</v>
      </c>
      <c r="F138" s="1" t="s">
        <v>29</v>
      </c>
      <c r="G138" s="40">
        <v>4298461</v>
      </c>
      <c r="H138" s="2" t="s">
        <v>11</v>
      </c>
      <c r="I138" s="2"/>
      <c r="J138" s="2" t="s">
        <v>337</v>
      </c>
      <c r="K138" s="2" t="s">
        <v>247</v>
      </c>
      <c r="L138" s="1" t="s">
        <v>332</v>
      </c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</row>
    <row r="139" spans="1:52" s="32" customFormat="1" ht="35.1" customHeight="1">
      <c r="A139" s="35" t="s">
        <v>90</v>
      </c>
      <c r="B139" s="2" t="s">
        <v>90</v>
      </c>
      <c r="C139" s="1"/>
      <c r="D139" s="2" t="s">
        <v>328</v>
      </c>
      <c r="E139" s="1">
        <v>202812</v>
      </c>
      <c r="F139" s="1" t="s">
        <v>29</v>
      </c>
      <c r="G139" s="40">
        <v>4298461</v>
      </c>
      <c r="H139" s="2" t="s">
        <v>96</v>
      </c>
      <c r="I139" s="2"/>
      <c r="J139" s="2"/>
      <c r="K139" s="2" t="s">
        <v>347</v>
      </c>
      <c r="L139" s="1" t="s">
        <v>332</v>
      </c>
    </row>
    <row r="140" spans="1:52" s="32" customFormat="1" ht="35.1" customHeight="1">
      <c r="A140" s="35" t="s">
        <v>90</v>
      </c>
      <c r="B140" s="2" t="s">
        <v>90</v>
      </c>
      <c r="C140" s="30"/>
      <c r="D140" s="2" t="s">
        <v>328</v>
      </c>
      <c r="E140" s="1">
        <v>202812</v>
      </c>
      <c r="F140" s="1" t="s">
        <v>29</v>
      </c>
      <c r="G140" s="40">
        <v>4298461</v>
      </c>
      <c r="H140" s="2" t="s">
        <v>119</v>
      </c>
      <c r="I140" s="2" t="s">
        <v>374</v>
      </c>
      <c r="J140" s="2"/>
      <c r="K140" s="2" t="s">
        <v>247</v>
      </c>
      <c r="L140" s="4" t="s">
        <v>331</v>
      </c>
    </row>
    <row r="141" spans="1:52" s="32" customFormat="1" ht="35.1" customHeight="1">
      <c r="A141" s="35" t="s">
        <v>90</v>
      </c>
      <c r="B141" s="2" t="s">
        <v>90</v>
      </c>
      <c r="C141" s="1"/>
      <c r="D141" s="2" t="s">
        <v>328</v>
      </c>
      <c r="E141" s="1">
        <v>202812</v>
      </c>
      <c r="F141" s="1" t="s">
        <v>29</v>
      </c>
      <c r="G141" s="40">
        <v>4298461</v>
      </c>
      <c r="H141" s="2" t="s">
        <v>171</v>
      </c>
      <c r="I141" s="2"/>
      <c r="J141" s="2" t="s">
        <v>99</v>
      </c>
      <c r="K141" s="2" t="s">
        <v>1</v>
      </c>
      <c r="L141" s="4"/>
    </row>
    <row r="142" spans="1:52" s="32" customFormat="1" ht="35.1" customHeight="1">
      <c r="A142" s="1" t="s">
        <v>219</v>
      </c>
      <c r="B142" s="2" t="s">
        <v>183</v>
      </c>
      <c r="C142" s="1"/>
      <c r="D142" s="2" t="s">
        <v>328</v>
      </c>
      <c r="E142" s="1">
        <v>202812</v>
      </c>
      <c r="F142" s="1" t="s">
        <v>29</v>
      </c>
      <c r="G142" s="40">
        <v>4298461</v>
      </c>
      <c r="H142" s="2" t="s">
        <v>16</v>
      </c>
      <c r="I142" s="2"/>
      <c r="J142" s="2"/>
      <c r="K142" s="2" t="s">
        <v>247</v>
      </c>
      <c r="L142" s="1" t="s">
        <v>332</v>
      </c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</row>
    <row r="143" spans="1:52" s="32" customFormat="1" ht="35.1" customHeight="1">
      <c r="A143" s="1" t="s">
        <v>218</v>
      </c>
      <c r="B143" s="2" t="s">
        <v>195</v>
      </c>
      <c r="C143" s="1"/>
      <c r="D143" s="2" t="s">
        <v>328</v>
      </c>
      <c r="E143" s="1">
        <v>202812</v>
      </c>
      <c r="F143" s="1" t="s">
        <v>29</v>
      </c>
      <c r="G143" s="40">
        <v>4298461</v>
      </c>
      <c r="H143" s="2" t="s">
        <v>64</v>
      </c>
      <c r="I143" s="2"/>
      <c r="J143" s="2"/>
      <c r="K143" s="2" t="s">
        <v>1</v>
      </c>
      <c r="L143" s="1"/>
    </row>
    <row r="144" spans="1:52" s="32" customFormat="1" ht="35.1" customHeight="1">
      <c r="A144" s="2" t="s">
        <v>249</v>
      </c>
      <c r="B144" s="2" t="s">
        <v>137</v>
      </c>
      <c r="C144" s="1"/>
      <c r="D144" s="2" t="s">
        <v>328</v>
      </c>
      <c r="E144" s="1">
        <v>202812</v>
      </c>
      <c r="F144" s="1" t="s">
        <v>29</v>
      </c>
      <c r="G144" s="40">
        <v>4298461</v>
      </c>
      <c r="H144" s="2" t="s">
        <v>49</v>
      </c>
      <c r="I144" s="2"/>
      <c r="J144" s="2"/>
      <c r="K144" s="2" t="s">
        <v>247</v>
      </c>
      <c r="L144" s="4" t="s">
        <v>331</v>
      </c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</row>
    <row r="145" spans="1:52" s="32" customFormat="1" ht="35.1" customHeight="1">
      <c r="A145" s="1" t="s">
        <v>220</v>
      </c>
      <c r="B145" s="2" t="s">
        <v>457</v>
      </c>
      <c r="C145" s="1"/>
      <c r="D145" s="2" t="s">
        <v>328</v>
      </c>
      <c r="E145" s="1">
        <v>202812</v>
      </c>
      <c r="F145" s="1" t="s">
        <v>29</v>
      </c>
      <c r="G145" s="40">
        <v>4298461</v>
      </c>
      <c r="H145" s="2" t="s">
        <v>119</v>
      </c>
      <c r="I145" s="2" t="s">
        <v>127</v>
      </c>
      <c r="J145" s="2"/>
      <c r="K145" s="2" t="s">
        <v>247</v>
      </c>
      <c r="L145" s="1" t="s">
        <v>332</v>
      </c>
    </row>
    <row r="146" spans="1:52" s="32" customFormat="1" ht="35.1" customHeight="1">
      <c r="A146" s="60" t="s">
        <v>46</v>
      </c>
      <c r="B146" s="62" t="s">
        <v>80</v>
      </c>
      <c r="C146" s="60"/>
      <c r="D146" s="62" t="s">
        <v>328</v>
      </c>
      <c r="E146" s="60">
        <v>202812</v>
      </c>
      <c r="F146" s="60" t="s">
        <v>29</v>
      </c>
      <c r="G146" s="40">
        <v>4298461</v>
      </c>
      <c r="H146" s="62" t="s">
        <v>54</v>
      </c>
      <c r="I146" s="62"/>
      <c r="J146" s="62"/>
      <c r="K146" s="62" t="s">
        <v>247</v>
      </c>
      <c r="L146" s="65" t="s">
        <v>331</v>
      </c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</row>
    <row r="147" spans="1:52" s="49" customFormat="1" ht="35.1" customHeight="1">
      <c r="A147" s="35" t="s">
        <v>90</v>
      </c>
      <c r="B147" s="2" t="s">
        <v>90</v>
      </c>
      <c r="C147" s="1"/>
      <c r="D147" s="2" t="s">
        <v>328</v>
      </c>
      <c r="E147" s="1">
        <v>202812</v>
      </c>
      <c r="F147" s="1" t="s">
        <v>29</v>
      </c>
      <c r="G147" s="40">
        <v>4298461</v>
      </c>
      <c r="H147" s="2" t="s">
        <v>171</v>
      </c>
      <c r="I147" s="2"/>
      <c r="J147" s="2" t="s">
        <v>450</v>
      </c>
      <c r="K147" s="2" t="s">
        <v>1</v>
      </c>
      <c r="L147" s="1"/>
    </row>
    <row r="148" spans="1:52" s="32" customFormat="1" ht="35.1" customHeight="1">
      <c r="A148" s="37" t="s">
        <v>177</v>
      </c>
      <c r="B148" s="36" t="s">
        <v>141</v>
      </c>
      <c r="C148" s="37"/>
      <c r="D148" s="36" t="s">
        <v>328</v>
      </c>
      <c r="E148" s="37">
        <v>202812</v>
      </c>
      <c r="F148" s="37" t="s">
        <v>29</v>
      </c>
      <c r="G148" s="40">
        <v>4298461</v>
      </c>
      <c r="H148" s="2" t="s">
        <v>383</v>
      </c>
      <c r="I148" s="2" t="s">
        <v>504</v>
      </c>
      <c r="J148" s="2" t="s">
        <v>505</v>
      </c>
      <c r="K148" s="2" t="s">
        <v>247</v>
      </c>
      <c r="L148" s="41" t="s">
        <v>331</v>
      </c>
    </row>
    <row r="149" spans="1:52" s="32" customFormat="1" ht="35.1" customHeight="1">
      <c r="A149" s="35" t="s">
        <v>90</v>
      </c>
      <c r="B149" s="2" t="s">
        <v>90</v>
      </c>
      <c r="C149" s="1"/>
      <c r="D149" s="2" t="s">
        <v>328</v>
      </c>
      <c r="E149" s="1">
        <v>202812</v>
      </c>
      <c r="F149" s="1" t="s">
        <v>29</v>
      </c>
      <c r="G149" s="40">
        <v>4298461</v>
      </c>
      <c r="H149" s="2" t="s">
        <v>168</v>
      </c>
      <c r="I149" s="2"/>
      <c r="J149" s="2"/>
      <c r="K149" s="2" t="s">
        <v>1</v>
      </c>
      <c r="L149" s="4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</row>
    <row r="150" spans="1:52" s="32" customFormat="1" ht="35.1" customHeight="1">
      <c r="A150" s="46" t="s">
        <v>121</v>
      </c>
      <c r="B150" s="45" t="s">
        <v>81</v>
      </c>
      <c r="C150" s="46"/>
      <c r="D150" s="2" t="s">
        <v>328</v>
      </c>
      <c r="E150" s="1">
        <v>202812</v>
      </c>
      <c r="F150" s="1" t="s">
        <v>29</v>
      </c>
      <c r="G150" s="40">
        <v>4298461</v>
      </c>
      <c r="H150" s="2" t="s">
        <v>147</v>
      </c>
      <c r="I150" s="2"/>
      <c r="J150" s="2"/>
      <c r="K150" s="2" t="s">
        <v>347</v>
      </c>
      <c r="L150" s="1" t="s">
        <v>332</v>
      </c>
    </row>
    <row r="151" spans="1:52" s="32" customFormat="1" ht="35.1" customHeight="1">
      <c r="A151" s="46" t="s">
        <v>45</v>
      </c>
      <c r="B151" s="45" t="s">
        <v>40</v>
      </c>
      <c r="C151" s="46"/>
      <c r="D151" s="2" t="s">
        <v>328</v>
      </c>
      <c r="E151" s="1">
        <v>202812</v>
      </c>
      <c r="F151" s="1" t="s">
        <v>29</v>
      </c>
      <c r="G151" s="40">
        <v>4298461</v>
      </c>
      <c r="H151" s="2" t="s">
        <v>62</v>
      </c>
      <c r="I151" s="2"/>
      <c r="J151" s="2"/>
      <c r="K151" s="2" t="s">
        <v>347</v>
      </c>
      <c r="L151" s="1" t="s">
        <v>332</v>
      </c>
    </row>
    <row r="152" spans="1:52" s="32" customFormat="1" ht="35.1" customHeight="1">
      <c r="A152" s="30" t="s">
        <v>220</v>
      </c>
      <c r="B152" s="2" t="s">
        <v>457</v>
      </c>
      <c r="C152" s="30"/>
      <c r="D152" s="2" t="s">
        <v>328</v>
      </c>
      <c r="E152" s="1">
        <v>202812</v>
      </c>
      <c r="F152" s="1" t="s">
        <v>29</v>
      </c>
      <c r="G152" s="40">
        <v>4298461</v>
      </c>
      <c r="H152" s="2" t="s">
        <v>119</v>
      </c>
      <c r="I152" s="2" t="s">
        <v>127</v>
      </c>
      <c r="J152" s="2"/>
      <c r="K152" s="2" t="s">
        <v>347</v>
      </c>
      <c r="L152" s="4" t="s">
        <v>331</v>
      </c>
    </row>
    <row r="153" spans="1:52" s="32" customFormat="1" ht="35.1" customHeight="1">
      <c r="A153" s="35" t="s">
        <v>90</v>
      </c>
      <c r="B153" s="2" t="s">
        <v>90</v>
      </c>
      <c r="C153" s="30"/>
      <c r="D153" s="2" t="s">
        <v>328</v>
      </c>
      <c r="E153" s="1">
        <v>202812</v>
      </c>
      <c r="F153" s="1" t="s">
        <v>29</v>
      </c>
      <c r="G153" s="40">
        <v>4298461</v>
      </c>
      <c r="H153" s="2" t="s">
        <v>119</v>
      </c>
      <c r="I153" s="2" t="s">
        <v>127</v>
      </c>
      <c r="J153" s="2"/>
      <c r="K153" s="2" t="s">
        <v>347</v>
      </c>
      <c r="L153" s="1" t="s">
        <v>331</v>
      </c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</row>
    <row r="154" spans="1:52" s="32" customFormat="1" ht="35.1" customHeight="1">
      <c r="A154" s="35" t="s">
        <v>90</v>
      </c>
      <c r="B154" s="2" t="s">
        <v>90</v>
      </c>
      <c r="C154" s="1"/>
      <c r="D154" s="2" t="s">
        <v>328</v>
      </c>
      <c r="E154" s="1">
        <v>202812</v>
      </c>
      <c r="F154" s="1" t="s">
        <v>29</v>
      </c>
      <c r="G154" s="40">
        <v>4298461</v>
      </c>
      <c r="H154" s="2" t="s">
        <v>383</v>
      </c>
      <c r="I154" s="2"/>
      <c r="J154" s="2" t="s">
        <v>542</v>
      </c>
      <c r="K154" s="2" t="s">
        <v>1</v>
      </c>
      <c r="L154" s="4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</row>
    <row r="155" spans="1:52" s="32" customFormat="1" ht="35.1" customHeight="1">
      <c r="A155" s="35" t="s">
        <v>90</v>
      </c>
      <c r="B155" s="2" t="s">
        <v>90</v>
      </c>
      <c r="C155" s="1"/>
      <c r="D155" s="2" t="s">
        <v>328</v>
      </c>
      <c r="E155" s="1">
        <v>202812</v>
      </c>
      <c r="F155" s="1" t="s">
        <v>29</v>
      </c>
      <c r="G155" s="40">
        <v>4298461</v>
      </c>
      <c r="H155" s="2" t="s">
        <v>538</v>
      </c>
      <c r="I155" s="2" t="s">
        <v>540</v>
      </c>
      <c r="J155" s="2"/>
      <c r="K155" s="2" t="s">
        <v>347</v>
      </c>
      <c r="L155" s="4" t="s">
        <v>331</v>
      </c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</row>
    <row r="156" spans="1:52" s="32" customFormat="1" ht="35.1" customHeight="1">
      <c r="A156" s="2" t="s">
        <v>249</v>
      </c>
      <c r="B156" s="2" t="s">
        <v>58</v>
      </c>
      <c r="C156" s="1"/>
      <c r="D156" s="2" t="s">
        <v>328</v>
      </c>
      <c r="E156" s="1">
        <v>202812</v>
      </c>
      <c r="F156" s="1" t="s">
        <v>29</v>
      </c>
      <c r="G156" s="40">
        <v>4298461</v>
      </c>
      <c r="H156" s="30" t="s">
        <v>49</v>
      </c>
      <c r="I156" s="2"/>
      <c r="J156" s="2"/>
      <c r="K156" s="2" t="s">
        <v>247</v>
      </c>
      <c r="L156" s="1" t="s">
        <v>332</v>
      </c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</row>
    <row r="157" spans="1:52" s="32" customFormat="1" ht="35.1" customHeight="1">
      <c r="A157" s="35" t="s">
        <v>90</v>
      </c>
      <c r="B157" s="2" t="s">
        <v>90</v>
      </c>
      <c r="C157" s="1"/>
      <c r="D157" s="2" t="s">
        <v>328</v>
      </c>
      <c r="E157" s="1">
        <v>202812</v>
      </c>
      <c r="F157" s="1" t="s">
        <v>29</v>
      </c>
      <c r="G157" s="40">
        <v>4298461</v>
      </c>
      <c r="H157" s="30" t="s">
        <v>372</v>
      </c>
      <c r="I157" s="2" t="s">
        <v>508</v>
      </c>
      <c r="J157" s="33"/>
      <c r="K157" s="2" t="s">
        <v>247</v>
      </c>
      <c r="L157" s="4" t="s">
        <v>331</v>
      </c>
    </row>
    <row r="158" spans="1:52" s="32" customFormat="1" ht="35.1" customHeight="1">
      <c r="A158" s="35" t="s">
        <v>90</v>
      </c>
      <c r="B158" s="2" t="s">
        <v>90</v>
      </c>
      <c r="C158" s="1"/>
      <c r="D158" s="2" t="s">
        <v>328</v>
      </c>
      <c r="E158" s="1">
        <v>202812</v>
      </c>
      <c r="F158" s="1" t="s">
        <v>29</v>
      </c>
      <c r="G158" s="40">
        <v>4298461</v>
      </c>
      <c r="H158" s="2" t="s">
        <v>506</v>
      </c>
      <c r="I158" s="2" t="s">
        <v>97</v>
      </c>
      <c r="J158" s="5"/>
      <c r="K158" s="2" t="s">
        <v>1</v>
      </c>
      <c r="L158" s="1"/>
    </row>
    <row r="159" spans="1:52" s="32" customFormat="1" ht="35.1" customHeight="1">
      <c r="A159" s="35" t="s">
        <v>90</v>
      </c>
      <c r="B159" s="2" t="s">
        <v>90</v>
      </c>
      <c r="C159" s="1"/>
      <c r="D159" s="2" t="s">
        <v>328</v>
      </c>
      <c r="E159" s="1">
        <v>202812</v>
      </c>
      <c r="F159" s="1" t="s">
        <v>29</v>
      </c>
      <c r="G159" s="40">
        <v>4298461</v>
      </c>
      <c r="H159" s="30" t="s">
        <v>168</v>
      </c>
      <c r="I159" s="2"/>
      <c r="J159" s="5"/>
      <c r="K159" s="2" t="s">
        <v>247</v>
      </c>
      <c r="L159" s="4" t="s">
        <v>331</v>
      </c>
    </row>
    <row r="160" spans="1:52" s="32" customFormat="1" ht="35.1" customHeight="1">
      <c r="A160" s="1" t="s">
        <v>199</v>
      </c>
      <c r="B160" s="2" t="s">
        <v>205</v>
      </c>
      <c r="C160" s="1"/>
      <c r="D160" s="2" t="s">
        <v>328</v>
      </c>
      <c r="E160" s="1">
        <v>202812</v>
      </c>
      <c r="F160" s="1" t="s">
        <v>29</v>
      </c>
      <c r="G160" s="40">
        <v>4298461</v>
      </c>
      <c r="H160" s="2" t="s">
        <v>23</v>
      </c>
      <c r="I160" s="2"/>
      <c r="J160" s="2"/>
      <c r="K160" s="2" t="s">
        <v>247</v>
      </c>
      <c r="L160" s="1" t="s">
        <v>332</v>
      </c>
    </row>
    <row r="161" spans="1:52" s="32" customFormat="1" ht="35.1" customHeight="1">
      <c r="A161" s="1" t="s">
        <v>216</v>
      </c>
      <c r="B161" s="2" t="s">
        <v>134</v>
      </c>
      <c r="C161" s="1"/>
      <c r="D161" s="2" t="s">
        <v>328</v>
      </c>
      <c r="E161" s="1">
        <v>202812</v>
      </c>
      <c r="F161" s="1" t="s">
        <v>29</v>
      </c>
      <c r="G161" s="40">
        <v>4298461</v>
      </c>
      <c r="H161" s="30" t="s">
        <v>21</v>
      </c>
      <c r="I161" s="2"/>
      <c r="J161" s="2"/>
      <c r="K161" s="2" t="s">
        <v>347</v>
      </c>
      <c r="L161" s="1" t="s">
        <v>332</v>
      </c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</row>
    <row r="162" spans="1:52" s="32" customFormat="1" ht="35.1" customHeight="1">
      <c r="A162" s="35" t="s">
        <v>90</v>
      </c>
      <c r="B162" s="2" t="s">
        <v>90</v>
      </c>
      <c r="C162" s="1"/>
      <c r="D162" s="2" t="s">
        <v>328</v>
      </c>
      <c r="E162" s="1">
        <v>202812</v>
      </c>
      <c r="F162" s="1" t="s">
        <v>29</v>
      </c>
      <c r="G162" s="40">
        <v>4298461</v>
      </c>
      <c r="H162" s="2" t="s">
        <v>506</v>
      </c>
      <c r="I162" s="2" t="s">
        <v>97</v>
      </c>
      <c r="J162" s="2"/>
      <c r="K162" s="2" t="s">
        <v>1</v>
      </c>
      <c r="L162" s="4"/>
    </row>
    <row r="163" spans="1:52" s="32" customFormat="1" ht="35.1" customHeight="1">
      <c r="A163" s="35" t="s">
        <v>95</v>
      </c>
      <c r="B163" s="2" t="s">
        <v>0</v>
      </c>
      <c r="C163" s="1"/>
      <c r="D163" s="2" t="s">
        <v>328</v>
      </c>
      <c r="E163" s="1">
        <v>202812</v>
      </c>
      <c r="F163" s="1" t="s">
        <v>29</v>
      </c>
      <c r="G163" s="40">
        <v>4298461</v>
      </c>
      <c r="H163" s="30" t="s">
        <v>10</v>
      </c>
      <c r="I163" s="2"/>
      <c r="J163" s="2"/>
      <c r="K163" s="2" t="s">
        <v>247</v>
      </c>
      <c r="L163" s="1" t="s">
        <v>332</v>
      </c>
    </row>
    <row r="164" spans="1:52" s="32" customFormat="1" ht="35.1" customHeight="1">
      <c r="A164" s="1" t="s">
        <v>44</v>
      </c>
      <c r="B164" s="2" t="s">
        <v>196</v>
      </c>
      <c r="C164" s="2"/>
      <c r="D164" s="2" t="s">
        <v>328</v>
      </c>
      <c r="E164" s="1">
        <v>202812</v>
      </c>
      <c r="F164" s="1" t="s">
        <v>29</v>
      </c>
      <c r="G164" s="40">
        <v>4298461</v>
      </c>
      <c r="H164" s="30" t="s">
        <v>63</v>
      </c>
      <c r="I164" s="2"/>
      <c r="J164" s="2"/>
      <c r="K164" s="2" t="s">
        <v>247</v>
      </c>
      <c r="L164" s="1" t="s">
        <v>332</v>
      </c>
    </row>
    <row r="165" spans="1:52" s="32" customFormat="1" ht="35.1" customHeight="1">
      <c r="A165" s="1" t="s">
        <v>121</v>
      </c>
      <c r="B165" s="2" t="s">
        <v>82</v>
      </c>
      <c r="C165" s="1"/>
      <c r="D165" s="2" t="s">
        <v>328</v>
      </c>
      <c r="E165" s="1">
        <v>202812</v>
      </c>
      <c r="F165" s="1" t="s">
        <v>29</v>
      </c>
      <c r="G165" s="40">
        <v>4298461</v>
      </c>
      <c r="H165" s="30" t="s">
        <v>147</v>
      </c>
      <c r="I165" s="2"/>
      <c r="J165" s="2"/>
      <c r="K165" s="2" t="s">
        <v>347</v>
      </c>
      <c r="L165" s="1" t="s">
        <v>332</v>
      </c>
    </row>
    <row r="166" spans="1:52" s="32" customFormat="1" ht="35.1" customHeight="1">
      <c r="A166" s="2" t="s">
        <v>317</v>
      </c>
      <c r="B166" s="2" t="s">
        <v>73</v>
      </c>
      <c r="C166" s="1"/>
      <c r="D166" s="2" t="s">
        <v>328</v>
      </c>
      <c r="E166" s="1">
        <v>202812</v>
      </c>
      <c r="F166" s="1" t="s">
        <v>29</v>
      </c>
      <c r="G166" s="40">
        <v>4298461</v>
      </c>
      <c r="H166" s="2" t="s">
        <v>315</v>
      </c>
      <c r="I166" s="2"/>
      <c r="J166" s="2"/>
      <c r="K166" s="2" t="s">
        <v>1</v>
      </c>
      <c r="L166" s="1"/>
    </row>
    <row r="167" spans="1:52" s="32" customFormat="1" ht="35.1" customHeight="1">
      <c r="A167" s="2" t="s">
        <v>317</v>
      </c>
      <c r="B167" s="2" t="s">
        <v>73</v>
      </c>
      <c r="C167" s="1"/>
      <c r="D167" s="2" t="s">
        <v>328</v>
      </c>
      <c r="E167" s="1">
        <v>202812</v>
      </c>
      <c r="F167" s="1" t="s">
        <v>29</v>
      </c>
      <c r="G167" s="40">
        <v>4298461</v>
      </c>
      <c r="H167" s="2" t="s">
        <v>315</v>
      </c>
      <c r="I167" s="2"/>
      <c r="J167" s="2"/>
      <c r="K167" s="2" t="s">
        <v>347</v>
      </c>
      <c r="L167" s="1" t="s">
        <v>331</v>
      </c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</row>
    <row r="168" spans="1:52" s="32" customFormat="1" ht="35.1" customHeight="1">
      <c r="A168" s="2" t="s">
        <v>317</v>
      </c>
      <c r="B168" s="2" t="s">
        <v>210</v>
      </c>
      <c r="C168" s="1"/>
      <c r="D168" s="2" t="s">
        <v>328</v>
      </c>
      <c r="E168" s="1">
        <v>202812</v>
      </c>
      <c r="F168" s="1" t="s">
        <v>29</v>
      </c>
      <c r="G168" s="40">
        <v>4298461</v>
      </c>
      <c r="H168" s="2" t="s">
        <v>315</v>
      </c>
      <c r="I168" s="2"/>
      <c r="J168" s="2"/>
      <c r="K168" s="2" t="s">
        <v>247</v>
      </c>
      <c r="L168" s="1" t="s">
        <v>332</v>
      </c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</row>
    <row r="169" spans="1:52" s="32" customFormat="1" ht="35.1" customHeight="1">
      <c r="A169" s="1" t="s">
        <v>45</v>
      </c>
      <c r="B169" s="2" t="s">
        <v>136</v>
      </c>
      <c r="C169" s="1"/>
      <c r="D169" s="2" t="s">
        <v>328</v>
      </c>
      <c r="E169" s="1">
        <v>202812</v>
      </c>
      <c r="F169" s="1" t="s">
        <v>29</v>
      </c>
      <c r="G169" s="40">
        <v>4298461</v>
      </c>
      <c r="H169" s="45" t="s">
        <v>62</v>
      </c>
      <c r="I169" s="2"/>
      <c r="J169" s="2"/>
      <c r="K169" s="2" t="s">
        <v>247</v>
      </c>
      <c r="L169" s="1" t="s">
        <v>332</v>
      </c>
    </row>
    <row r="170" spans="1:52" s="32" customFormat="1" ht="35.1" customHeight="1">
      <c r="A170" s="1" t="s">
        <v>220</v>
      </c>
      <c r="B170" s="2" t="s">
        <v>457</v>
      </c>
      <c r="C170" s="1"/>
      <c r="D170" s="2" t="s">
        <v>328</v>
      </c>
      <c r="E170" s="1">
        <v>202812</v>
      </c>
      <c r="F170" s="1" t="s">
        <v>29</v>
      </c>
      <c r="G170" s="40">
        <v>4298461</v>
      </c>
      <c r="H170" s="2" t="s">
        <v>119</v>
      </c>
      <c r="I170" s="2" t="s">
        <v>127</v>
      </c>
      <c r="J170" s="2"/>
      <c r="K170" s="2" t="s">
        <v>330</v>
      </c>
      <c r="L170" s="1" t="s">
        <v>332</v>
      </c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</row>
    <row r="171" spans="1:52" s="32" customFormat="1" ht="35.1" customHeight="1">
      <c r="A171" s="35" t="s">
        <v>90</v>
      </c>
      <c r="B171" s="2" t="s">
        <v>90</v>
      </c>
      <c r="C171" s="1"/>
      <c r="D171" s="2" t="s">
        <v>328</v>
      </c>
      <c r="E171" s="1">
        <v>202812</v>
      </c>
      <c r="F171" s="1" t="s">
        <v>29</v>
      </c>
      <c r="G171" s="40">
        <v>4298461</v>
      </c>
      <c r="H171" s="30" t="s">
        <v>372</v>
      </c>
      <c r="I171" s="2"/>
      <c r="J171" s="2"/>
      <c r="K171" s="2" t="s">
        <v>347</v>
      </c>
      <c r="L171" s="4" t="s">
        <v>331</v>
      </c>
    </row>
    <row r="172" spans="1:52" s="32" customFormat="1" ht="35.1" customHeight="1">
      <c r="A172" s="35" t="s">
        <v>90</v>
      </c>
      <c r="B172" s="2" t="s">
        <v>90</v>
      </c>
      <c r="C172" s="1"/>
      <c r="D172" s="2" t="s">
        <v>328</v>
      </c>
      <c r="E172" s="1">
        <v>202813</v>
      </c>
      <c r="F172" s="1" t="s">
        <v>29</v>
      </c>
      <c r="G172" s="40">
        <v>4657200</v>
      </c>
      <c r="H172" s="2" t="s">
        <v>506</v>
      </c>
      <c r="I172" s="2" t="s">
        <v>513</v>
      </c>
      <c r="J172" s="2" t="s">
        <v>346</v>
      </c>
      <c r="K172" s="2" t="s">
        <v>1</v>
      </c>
      <c r="L172" s="1"/>
    </row>
    <row r="173" spans="1:52" s="32" customFormat="1" ht="35.1" customHeight="1">
      <c r="A173" s="1" t="s">
        <v>90</v>
      </c>
      <c r="B173" s="2" t="s">
        <v>31</v>
      </c>
      <c r="C173" s="1"/>
      <c r="D173" s="2" t="s">
        <v>328</v>
      </c>
      <c r="E173" s="1">
        <v>202813</v>
      </c>
      <c r="F173" s="1" t="s">
        <v>29</v>
      </c>
      <c r="G173" s="40">
        <v>4657200</v>
      </c>
      <c r="H173" s="2" t="s">
        <v>119</v>
      </c>
      <c r="I173" s="2" t="s">
        <v>127</v>
      </c>
      <c r="J173" s="2"/>
      <c r="K173" s="2" t="s">
        <v>247</v>
      </c>
      <c r="L173" s="1" t="s">
        <v>332</v>
      </c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</row>
    <row r="174" spans="1:52" s="32" customFormat="1" ht="35.1" customHeight="1">
      <c r="A174" s="35" t="s">
        <v>90</v>
      </c>
      <c r="B174" s="2" t="s">
        <v>90</v>
      </c>
      <c r="C174" s="1"/>
      <c r="D174" s="2" t="s">
        <v>328</v>
      </c>
      <c r="E174" s="1">
        <v>202813</v>
      </c>
      <c r="F174" s="1" t="s">
        <v>29</v>
      </c>
      <c r="G174" s="40">
        <v>4657200</v>
      </c>
      <c r="H174" s="30" t="s">
        <v>372</v>
      </c>
      <c r="I174" s="2" t="s">
        <v>377</v>
      </c>
      <c r="J174" s="2"/>
      <c r="K174" s="2" t="s">
        <v>1</v>
      </c>
      <c r="L174" s="1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</row>
    <row r="175" spans="1:52" s="32" customFormat="1" ht="35.1" customHeight="1">
      <c r="A175" s="35" t="s">
        <v>90</v>
      </c>
      <c r="B175" s="2" t="s">
        <v>90</v>
      </c>
      <c r="C175" s="1"/>
      <c r="D175" s="2" t="s">
        <v>328</v>
      </c>
      <c r="E175" s="1">
        <v>202813</v>
      </c>
      <c r="F175" s="1" t="s">
        <v>29</v>
      </c>
      <c r="G175" s="40">
        <v>4657200</v>
      </c>
      <c r="H175" s="2" t="s">
        <v>119</v>
      </c>
      <c r="I175" s="2" t="s">
        <v>374</v>
      </c>
      <c r="J175" s="2"/>
      <c r="K175" s="2" t="s">
        <v>1</v>
      </c>
      <c r="L175" s="1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</row>
    <row r="176" spans="1:52" s="32" customFormat="1" ht="35.1" customHeight="1">
      <c r="A176" s="35" t="s">
        <v>90</v>
      </c>
      <c r="B176" s="2" t="s">
        <v>31</v>
      </c>
      <c r="C176" s="1"/>
      <c r="D176" s="2" t="s">
        <v>328</v>
      </c>
      <c r="E176" s="1">
        <v>202813</v>
      </c>
      <c r="F176" s="1" t="s">
        <v>29</v>
      </c>
      <c r="G176" s="40">
        <v>4657200</v>
      </c>
      <c r="H176" s="2" t="s">
        <v>119</v>
      </c>
      <c r="I176" s="2"/>
      <c r="J176" s="2" t="s">
        <v>234</v>
      </c>
      <c r="K176" s="2" t="s">
        <v>347</v>
      </c>
      <c r="L176" s="53" t="s">
        <v>331</v>
      </c>
    </row>
    <row r="177" spans="1:125" s="32" customFormat="1" ht="35.1" customHeight="1">
      <c r="A177" s="1" t="s">
        <v>116</v>
      </c>
      <c r="B177" s="2" t="s">
        <v>37</v>
      </c>
      <c r="C177" s="1"/>
      <c r="D177" s="2" t="s">
        <v>328</v>
      </c>
      <c r="E177" s="1">
        <v>202813</v>
      </c>
      <c r="F177" s="1" t="s">
        <v>29</v>
      </c>
      <c r="G177" s="40">
        <v>4657200</v>
      </c>
      <c r="H177" s="2" t="s">
        <v>383</v>
      </c>
      <c r="I177" s="2" t="s">
        <v>504</v>
      </c>
      <c r="J177" s="2" t="s">
        <v>505</v>
      </c>
      <c r="K177" s="2" t="s">
        <v>247</v>
      </c>
      <c r="L177" s="4" t="s">
        <v>331</v>
      </c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</row>
    <row r="178" spans="1:125" s="32" customFormat="1" ht="35.1" customHeight="1">
      <c r="A178" s="1" t="s">
        <v>199</v>
      </c>
      <c r="B178" s="2" t="s">
        <v>207</v>
      </c>
      <c r="C178" s="1"/>
      <c r="D178" s="2" t="s">
        <v>328</v>
      </c>
      <c r="E178" s="1">
        <v>202813</v>
      </c>
      <c r="F178" s="1" t="s">
        <v>29</v>
      </c>
      <c r="G178" s="40">
        <v>4657200</v>
      </c>
      <c r="H178" s="2" t="s">
        <v>383</v>
      </c>
      <c r="I178" s="2" t="s">
        <v>504</v>
      </c>
      <c r="J178" s="2" t="s">
        <v>505</v>
      </c>
      <c r="K178" s="2" t="s">
        <v>347</v>
      </c>
      <c r="L178" s="1" t="s">
        <v>332</v>
      </c>
    </row>
    <row r="179" spans="1:125" s="32" customFormat="1" ht="35.1" customHeight="1">
      <c r="A179" s="1" t="s">
        <v>220</v>
      </c>
      <c r="B179" s="2" t="s">
        <v>41</v>
      </c>
      <c r="C179" s="1"/>
      <c r="D179" s="2" t="s">
        <v>328</v>
      </c>
      <c r="E179" s="1">
        <v>202813</v>
      </c>
      <c r="F179" s="1" t="s">
        <v>29</v>
      </c>
      <c r="G179" s="40">
        <v>4657200</v>
      </c>
      <c r="H179" s="2" t="s">
        <v>383</v>
      </c>
      <c r="I179" s="2" t="s">
        <v>504</v>
      </c>
      <c r="J179" s="2" t="s">
        <v>505</v>
      </c>
      <c r="K179" s="2" t="s">
        <v>330</v>
      </c>
      <c r="L179" s="4" t="s">
        <v>331</v>
      </c>
    </row>
    <row r="180" spans="1:125" s="32" customFormat="1" ht="35.1" customHeight="1">
      <c r="A180" s="1" t="s">
        <v>219</v>
      </c>
      <c r="B180" s="2" t="s">
        <v>183</v>
      </c>
      <c r="C180" s="1"/>
      <c r="D180" s="2" t="s">
        <v>328</v>
      </c>
      <c r="E180" s="1">
        <v>202813</v>
      </c>
      <c r="F180" s="1" t="s">
        <v>29</v>
      </c>
      <c r="G180" s="40">
        <v>4657200</v>
      </c>
      <c r="H180" s="2" t="s">
        <v>383</v>
      </c>
      <c r="I180" s="2" t="s">
        <v>504</v>
      </c>
      <c r="J180" s="2" t="s">
        <v>505</v>
      </c>
      <c r="K180" s="2" t="s">
        <v>1</v>
      </c>
      <c r="L180" s="4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</row>
    <row r="181" spans="1:125" s="32" customFormat="1" ht="35.1" customHeight="1">
      <c r="A181" s="35" t="s">
        <v>90</v>
      </c>
      <c r="B181" s="2" t="s">
        <v>90</v>
      </c>
      <c r="C181" s="1"/>
      <c r="D181" s="2" t="s">
        <v>328</v>
      </c>
      <c r="E181" s="1">
        <v>202813</v>
      </c>
      <c r="F181" s="1" t="s">
        <v>29</v>
      </c>
      <c r="G181" s="40">
        <v>4657200</v>
      </c>
      <c r="H181" s="30" t="s">
        <v>372</v>
      </c>
      <c r="I181" s="2" t="s">
        <v>508</v>
      </c>
      <c r="J181" s="2"/>
      <c r="K181" s="2" t="s">
        <v>1</v>
      </c>
      <c r="L181" s="4"/>
    </row>
    <row r="182" spans="1:125" s="32" customFormat="1" ht="35.1" customHeight="1">
      <c r="A182" s="35" t="s">
        <v>90</v>
      </c>
      <c r="B182" s="2" t="s">
        <v>90</v>
      </c>
      <c r="C182" s="1"/>
      <c r="D182" s="2" t="s">
        <v>328</v>
      </c>
      <c r="E182" s="1">
        <v>202813</v>
      </c>
      <c r="F182" s="1" t="s">
        <v>29</v>
      </c>
      <c r="G182" s="40">
        <v>4657200</v>
      </c>
      <c r="H182" s="2" t="s">
        <v>506</v>
      </c>
      <c r="I182" s="2" t="s">
        <v>513</v>
      </c>
      <c r="J182" s="2" t="s">
        <v>345</v>
      </c>
      <c r="K182" s="2" t="s">
        <v>347</v>
      </c>
      <c r="L182" s="1" t="s">
        <v>331</v>
      </c>
    </row>
    <row r="183" spans="1:125" s="32" customFormat="1" ht="35.1" customHeight="1">
      <c r="A183" s="35" t="s">
        <v>90</v>
      </c>
      <c r="B183" s="2" t="s">
        <v>31</v>
      </c>
      <c r="C183" s="1"/>
      <c r="D183" s="2" t="s">
        <v>328</v>
      </c>
      <c r="E183" s="1">
        <v>202813</v>
      </c>
      <c r="F183" s="1" t="s">
        <v>29</v>
      </c>
      <c r="G183" s="40">
        <v>4657200</v>
      </c>
      <c r="H183" s="2" t="s">
        <v>119</v>
      </c>
      <c r="I183" s="2"/>
      <c r="J183" s="2" t="s">
        <v>234</v>
      </c>
      <c r="K183" s="2" t="s">
        <v>247</v>
      </c>
      <c r="L183" s="1" t="s">
        <v>332</v>
      </c>
    </row>
    <row r="184" spans="1:125" s="32" customFormat="1" ht="35.1" customHeight="1">
      <c r="A184" s="1" t="s">
        <v>46</v>
      </c>
      <c r="B184" s="2" t="s">
        <v>80</v>
      </c>
      <c r="C184" s="1"/>
      <c r="D184" s="2" t="s">
        <v>328</v>
      </c>
      <c r="E184" s="1">
        <v>202813</v>
      </c>
      <c r="F184" s="1" t="s">
        <v>29</v>
      </c>
      <c r="G184" s="40">
        <v>4657200</v>
      </c>
      <c r="H184" s="2" t="s">
        <v>383</v>
      </c>
      <c r="I184" s="2" t="s">
        <v>504</v>
      </c>
      <c r="J184" s="2" t="s">
        <v>505</v>
      </c>
      <c r="K184" s="2" t="s">
        <v>347</v>
      </c>
      <c r="L184" s="1" t="s">
        <v>332</v>
      </c>
    </row>
    <row r="185" spans="1:125" s="32" customFormat="1" ht="35.1" customHeight="1">
      <c r="A185" s="1" t="s">
        <v>95</v>
      </c>
      <c r="B185" s="2" t="s">
        <v>33</v>
      </c>
      <c r="C185" s="1"/>
      <c r="D185" s="2" t="s">
        <v>328</v>
      </c>
      <c r="E185" s="1">
        <v>202813</v>
      </c>
      <c r="F185" s="1" t="s">
        <v>29</v>
      </c>
      <c r="G185" s="40">
        <v>4657200</v>
      </c>
      <c r="H185" s="2" t="s">
        <v>10</v>
      </c>
      <c r="I185" s="2"/>
      <c r="J185" s="2"/>
      <c r="K185" s="2" t="s">
        <v>247</v>
      </c>
      <c r="L185" s="4" t="s">
        <v>331</v>
      </c>
    </row>
    <row r="186" spans="1:125" s="32" customFormat="1" ht="35.1" customHeight="1">
      <c r="A186" s="1" t="s">
        <v>199</v>
      </c>
      <c r="B186" s="2" t="s">
        <v>191</v>
      </c>
      <c r="C186" s="1"/>
      <c r="D186" s="2" t="s">
        <v>328</v>
      </c>
      <c r="E186" s="1">
        <v>202813</v>
      </c>
      <c r="F186" s="1" t="s">
        <v>29</v>
      </c>
      <c r="G186" s="40">
        <v>4657200</v>
      </c>
      <c r="H186" s="2" t="s">
        <v>383</v>
      </c>
      <c r="I186" s="2" t="s">
        <v>504</v>
      </c>
      <c r="J186" s="2" t="s">
        <v>505</v>
      </c>
      <c r="K186" s="2" t="s">
        <v>330</v>
      </c>
      <c r="L186" s="4" t="s">
        <v>331</v>
      </c>
    </row>
    <row r="187" spans="1:125" s="32" customFormat="1" ht="35.1" customHeight="1">
      <c r="A187" s="35" t="s">
        <v>95</v>
      </c>
      <c r="B187" s="2" t="s">
        <v>0</v>
      </c>
      <c r="C187" s="1"/>
      <c r="D187" s="2" t="s">
        <v>328</v>
      </c>
      <c r="E187" s="1">
        <v>202813</v>
      </c>
      <c r="F187" s="1" t="s">
        <v>29</v>
      </c>
      <c r="G187" s="40">
        <v>4657200</v>
      </c>
      <c r="H187" s="2" t="s">
        <v>383</v>
      </c>
      <c r="I187" s="2" t="s">
        <v>504</v>
      </c>
      <c r="J187" s="2" t="s">
        <v>233</v>
      </c>
      <c r="K187" s="2" t="s">
        <v>1</v>
      </c>
      <c r="L187" s="4"/>
    </row>
    <row r="188" spans="1:125" s="32" customFormat="1" ht="35.1" customHeight="1">
      <c r="A188" s="1" t="s">
        <v>198</v>
      </c>
      <c r="B188" s="2" t="s">
        <v>56</v>
      </c>
      <c r="C188" s="1"/>
      <c r="D188" s="2" t="s">
        <v>328</v>
      </c>
      <c r="E188" s="1">
        <v>202813</v>
      </c>
      <c r="F188" s="1" t="s">
        <v>29</v>
      </c>
      <c r="G188" s="40">
        <v>4657200</v>
      </c>
      <c r="H188" s="2" t="s">
        <v>119</v>
      </c>
      <c r="I188" s="2"/>
      <c r="J188" s="2" t="s">
        <v>234</v>
      </c>
      <c r="K188" s="2" t="s">
        <v>1</v>
      </c>
      <c r="L188" s="1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</row>
    <row r="189" spans="1:125" s="32" customFormat="1" ht="35.1" customHeight="1">
      <c r="A189" s="1" t="s">
        <v>44</v>
      </c>
      <c r="B189" s="2" t="s">
        <v>462</v>
      </c>
      <c r="C189" s="1"/>
      <c r="D189" s="2" t="s">
        <v>328</v>
      </c>
      <c r="E189" s="1">
        <v>202813</v>
      </c>
      <c r="F189" s="1" t="s">
        <v>29</v>
      </c>
      <c r="G189" s="40">
        <v>4657200</v>
      </c>
      <c r="H189" s="2" t="s">
        <v>119</v>
      </c>
      <c r="I189" s="2"/>
      <c r="J189" s="2" t="s">
        <v>234</v>
      </c>
      <c r="K189" s="2" t="s">
        <v>247</v>
      </c>
      <c r="L189" s="4" t="s">
        <v>332</v>
      </c>
    </row>
    <row r="190" spans="1:125" s="32" customFormat="1" ht="35.1" customHeight="1">
      <c r="A190" s="1" t="s">
        <v>45</v>
      </c>
      <c r="B190" s="2" t="s">
        <v>40</v>
      </c>
      <c r="C190" s="1"/>
      <c r="D190" s="2" t="s">
        <v>328</v>
      </c>
      <c r="E190" s="1">
        <v>202813</v>
      </c>
      <c r="F190" s="1" t="s">
        <v>29</v>
      </c>
      <c r="G190" s="40">
        <v>4657200</v>
      </c>
      <c r="H190" s="2" t="s">
        <v>62</v>
      </c>
      <c r="I190" s="2"/>
      <c r="J190" s="2"/>
      <c r="K190" s="2" t="s">
        <v>247</v>
      </c>
      <c r="L190" s="4" t="s">
        <v>332</v>
      </c>
    </row>
    <row r="191" spans="1:125" s="32" customFormat="1" ht="35.1" customHeight="1">
      <c r="A191" s="1" t="s">
        <v>44</v>
      </c>
      <c r="B191" s="2" t="s">
        <v>196</v>
      </c>
      <c r="C191" s="1"/>
      <c r="D191" s="2" t="s">
        <v>328</v>
      </c>
      <c r="E191" s="1">
        <v>202813</v>
      </c>
      <c r="F191" s="1" t="s">
        <v>29</v>
      </c>
      <c r="G191" s="40">
        <v>4657200</v>
      </c>
      <c r="H191" s="2" t="s">
        <v>63</v>
      </c>
      <c r="I191" s="2"/>
      <c r="J191" s="2"/>
      <c r="K191" s="2" t="s">
        <v>247</v>
      </c>
      <c r="L191" s="1" t="s">
        <v>332</v>
      </c>
    </row>
    <row r="192" spans="1:125" s="32" customFormat="1" ht="35.1" customHeight="1">
      <c r="A192" s="35" t="s">
        <v>90</v>
      </c>
      <c r="B192" s="2" t="s">
        <v>90</v>
      </c>
      <c r="C192" s="1"/>
      <c r="D192" s="2" t="s">
        <v>328</v>
      </c>
      <c r="E192" s="1">
        <v>202813</v>
      </c>
      <c r="F192" s="1" t="s">
        <v>29</v>
      </c>
      <c r="G192" s="40">
        <v>4657200</v>
      </c>
      <c r="H192" s="2" t="s">
        <v>506</v>
      </c>
      <c r="I192" s="2" t="s">
        <v>513</v>
      </c>
      <c r="J192" s="2" t="s">
        <v>336</v>
      </c>
      <c r="K192" s="2" t="s">
        <v>347</v>
      </c>
      <c r="L192" s="1" t="s">
        <v>331</v>
      </c>
    </row>
    <row r="193" spans="1:52" s="32" customFormat="1" ht="35.1" customHeight="1">
      <c r="A193" s="1" t="s">
        <v>47</v>
      </c>
      <c r="B193" s="2" t="s">
        <v>55</v>
      </c>
      <c r="C193" s="1"/>
      <c r="D193" s="2" t="s">
        <v>328</v>
      </c>
      <c r="E193" s="1">
        <v>202813</v>
      </c>
      <c r="F193" s="1" t="s">
        <v>29</v>
      </c>
      <c r="G193" s="40">
        <v>4657200</v>
      </c>
      <c r="H193" s="2" t="s">
        <v>11</v>
      </c>
      <c r="I193" s="2"/>
      <c r="J193" s="2"/>
      <c r="K193" s="2" t="s">
        <v>1</v>
      </c>
      <c r="L193" s="1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</row>
    <row r="194" spans="1:52" s="32" customFormat="1" ht="35.1" customHeight="1">
      <c r="A194" s="35" t="s">
        <v>90</v>
      </c>
      <c r="B194" s="2" t="s">
        <v>90</v>
      </c>
      <c r="C194" s="1"/>
      <c r="D194" s="2" t="s">
        <v>328</v>
      </c>
      <c r="E194" s="1">
        <v>202813</v>
      </c>
      <c r="F194" s="1" t="s">
        <v>29</v>
      </c>
      <c r="G194" s="40">
        <v>4657200</v>
      </c>
      <c r="H194" s="2" t="s">
        <v>506</v>
      </c>
      <c r="I194" s="2" t="s">
        <v>513</v>
      </c>
      <c r="J194" s="2" t="s">
        <v>345</v>
      </c>
      <c r="K194" s="2" t="s">
        <v>1</v>
      </c>
      <c r="L194" s="1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</row>
    <row r="195" spans="1:52" s="32" customFormat="1" ht="35.1" customHeight="1">
      <c r="A195" s="35" t="s">
        <v>90</v>
      </c>
      <c r="B195" s="2" t="s">
        <v>90</v>
      </c>
      <c r="C195" s="1"/>
      <c r="D195" s="2" t="s">
        <v>328</v>
      </c>
      <c r="E195" s="1">
        <v>202813</v>
      </c>
      <c r="F195" s="1" t="s">
        <v>29</v>
      </c>
      <c r="G195" s="40">
        <v>4657200</v>
      </c>
      <c r="H195" s="2" t="s">
        <v>506</v>
      </c>
      <c r="I195" s="2" t="s">
        <v>513</v>
      </c>
      <c r="J195" s="2" t="s">
        <v>346</v>
      </c>
      <c r="K195" s="2" t="s">
        <v>1</v>
      </c>
      <c r="L195" s="1"/>
    </row>
    <row r="196" spans="1:52" s="32" customFormat="1" ht="35.1" customHeight="1">
      <c r="A196" s="35" t="s">
        <v>95</v>
      </c>
      <c r="B196" s="2" t="s">
        <v>0</v>
      </c>
      <c r="C196" s="1"/>
      <c r="D196" s="2" t="s">
        <v>328</v>
      </c>
      <c r="E196" s="1">
        <v>202813</v>
      </c>
      <c r="F196" s="1" t="s">
        <v>29</v>
      </c>
      <c r="G196" s="40">
        <v>4657200</v>
      </c>
      <c r="H196" s="2" t="s">
        <v>383</v>
      </c>
      <c r="I196" s="2" t="s">
        <v>500</v>
      </c>
      <c r="J196" s="2" t="s">
        <v>366</v>
      </c>
      <c r="K196" s="2" t="s">
        <v>247</v>
      </c>
      <c r="L196" s="1" t="s">
        <v>332</v>
      </c>
    </row>
    <row r="197" spans="1:52" s="32" customFormat="1" ht="35.1" customHeight="1">
      <c r="A197" s="35" t="s">
        <v>90</v>
      </c>
      <c r="B197" s="2" t="s">
        <v>90</v>
      </c>
      <c r="C197" s="1"/>
      <c r="D197" s="2" t="s">
        <v>328</v>
      </c>
      <c r="E197" s="1">
        <v>202813</v>
      </c>
      <c r="F197" s="1" t="s">
        <v>29</v>
      </c>
      <c r="G197" s="40">
        <v>4657200</v>
      </c>
      <c r="H197" s="30" t="s">
        <v>372</v>
      </c>
      <c r="I197" s="2" t="s">
        <v>539</v>
      </c>
      <c r="J197" s="2"/>
      <c r="K197" s="2" t="s">
        <v>247</v>
      </c>
      <c r="L197" s="4" t="s">
        <v>331</v>
      </c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</row>
    <row r="198" spans="1:52" s="32" customFormat="1" ht="40.5" customHeight="1">
      <c r="A198" s="35" t="s">
        <v>90</v>
      </c>
      <c r="B198" s="2" t="s">
        <v>90</v>
      </c>
      <c r="C198" s="1"/>
      <c r="D198" s="2" t="s">
        <v>328</v>
      </c>
      <c r="E198" s="1">
        <v>202813</v>
      </c>
      <c r="F198" s="1" t="s">
        <v>29</v>
      </c>
      <c r="G198" s="40">
        <v>4657200</v>
      </c>
      <c r="H198" s="2" t="s">
        <v>57</v>
      </c>
      <c r="I198" s="2"/>
      <c r="J198" s="2"/>
      <c r="K198" s="2" t="s">
        <v>347</v>
      </c>
      <c r="L198" s="1" t="s">
        <v>331</v>
      </c>
    </row>
    <row r="199" spans="1:52" s="32" customFormat="1" ht="35.1" customHeight="1">
      <c r="A199" s="35" t="s">
        <v>90</v>
      </c>
      <c r="B199" s="2" t="s">
        <v>90</v>
      </c>
      <c r="C199" s="1"/>
      <c r="D199" s="2" t="s">
        <v>328</v>
      </c>
      <c r="E199" s="1">
        <v>202813</v>
      </c>
      <c r="F199" s="1" t="s">
        <v>29</v>
      </c>
      <c r="G199" s="40">
        <v>4657200</v>
      </c>
      <c r="H199" s="2" t="s">
        <v>171</v>
      </c>
      <c r="I199" s="2"/>
      <c r="J199" s="2" t="s">
        <v>99</v>
      </c>
      <c r="K199" s="2" t="s">
        <v>247</v>
      </c>
      <c r="L199" s="4" t="s">
        <v>331</v>
      </c>
    </row>
    <row r="200" spans="1:52" s="32" customFormat="1" ht="35.1" customHeight="1">
      <c r="A200" s="1" t="s">
        <v>45</v>
      </c>
      <c r="B200" s="2" t="s">
        <v>40</v>
      </c>
      <c r="C200" s="1"/>
      <c r="D200" s="2" t="s">
        <v>328</v>
      </c>
      <c r="E200" s="1">
        <v>202813</v>
      </c>
      <c r="F200" s="1" t="s">
        <v>29</v>
      </c>
      <c r="G200" s="40">
        <v>4657200</v>
      </c>
      <c r="H200" s="2" t="s">
        <v>62</v>
      </c>
      <c r="I200" s="2"/>
      <c r="J200" s="2"/>
      <c r="K200" s="2" t="s">
        <v>247</v>
      </c>
      <c r="L200" s="1" t="s">
        <v>332</v>
      </c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</row>
    <row r="201" spans="1:52" s="32" customFormat="1" ht="35.1" customHeight="1">
      <c r="A201" s="35" t="s">
        <v>90</v>
      </c>
      <c r="B201" s="2" t="s">
        <v>90</v>
      </c>
      <c r="C201" s="1"/>
      <c r="D201" s="2" t="s">
        <v>328</v>
      </c>
      <c r="E201" s="1">
        <v>202813</v>
      </c>
      <c r="F201" s="1" t="s">
        <v>29</v>
      </c>
      <c r="G201" s="40">
        <v>4657200</v>
      </c>
      <c r="H201" s="30" t="s">
        <v>372</v>
      </c>
      <c r="I201" s="2" t="s">
        <v>377</v>
      </c>
      <c r="J201" s="2"/>
      <c r="K201" s="2" t="s">
        <v>347</v>
      </c>
      <c r="L201" s="4" t="s">
        <v>331</v>
      </c>
    </row>
    <row r="202" spans="1:52" s="32" customFormat="1" ht="35.1" customHeight="1">
      <c r="A202" s="2" t="s">
        <v>317</v>
      </c>
      <c r="B202" s="2" t="s">
        <v>320</v>
      </c>
      <c r="C202" s="1"/>
      <c r="D202" s="2" t="s">
        <v>328</v>
      </c>
      <c r="E202" s="1">
        <v>202813</v>
      </c>
      <c r="F202" s="1" t="s">
        <v>29</v>
      </c>
      <c r="G202" s="40">
        <v>4657200</v>
      </c>
      <c r="H202" s="2" t="s">
        <v>119</v>
      </c>
      <c r="I202" s="2" t="s">
        <v>127</v>
      </c>
      <c r="J202" s="2"/>
      <c r="K202" s="2" t="s">
        <v>330</v>
      </c>
      <c r="L202" s="4" t="s">
        <v>331</v>
      </c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</row>
    <row r="203" spans="1:52" s="32" customFormat="1" ht="35.1" customHeight="1">
      <c r="A203" s="35" t="s">
        <v>90</v>
      </c>
      <c r="B203" s="2" t="s">
        <v>90</v>
      </c>
      <c r="C203" s="1"/>
      <c r="D203" s="2" t="s">
        <v>328</v>
      </c>
      <c r="E203" s="1">
        <v>202813</v>
      </c>
      <c r="F203" s="1" t="s">
        <v>29</v>
      </c>
      <c r="G203" s="40">
        <v>4657200</v>
      </c>
      <c r="H203" s="2" t="s">
        <v>506</v>
      </c>
      <c r="I203" s="2" t="s">
        <v>513</v>
      </c>
      <c r="J203" s="2" t="s">
        <v>336</v>
      </c>
      <c r="K203" s="2" t="s">
        <v>1</v>
      </c>
      <c r="L203" s="4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</row>
    <row r="204" spans="1:52" s="32" customFormat="1" ht="35.1" customHeight="1">
      <c r="A204" s="35" t="s">
        <v>90</v>
      </c>
      <c r="B204" s="2" t="s">
        <v>90</v>
      </c>
      <c r="C204" s="1"/>
      <c r="D204" s="2" t="s">
        <v>328</v>
      </c>
      <c r="E204" s="1">
        <v>202813</v>
      </c>
      <c r="F204" s="1" t="s">
        <v>29</v>
      </c>
      <c r="G204" s="40">
        <v>4657200</v>
      </c>
      <c r="H204" s="2" t="s">
        <v>506</v>
      </c>
      <c r="I204" s="2" t="s">
        <v>513</v>
      </c>
      <c r="J204" s="2" t="s">
        <v>336</v>
      </c>
      <c r="K204" s="2" t="s">
        <v>1</v>
      </c>
      <c r="L204" s="1"/>
    </row>
    <row r="205" spans="1:52" s="32" customFormat="1" ht="35.1" customHeight="1">
      <c r="A205" s="2" t="s">
        <v>223</v>
      </c>
      <c r="B205" s="30" t="s">
        <v>78</v>
      </c>
      <c r="C205" s="6"/>
      <c r="D205" s="2" t="s">
        <v>328</v>
      </c>
      <c r="E205" s="1">
        <v>202813</v>
      </c>
      <c r="F205" s="1" t="s">
        <v>29</v>
      </c>
      <c r="G205" s="40">
        <v>4657200</v>
      </c>
      <c r="H205" s="5" t="s">
        <v>51</v>
      </c>
      <c r="I205" s="2"/>
      <c r="J205" s="2"/>
      <c r="K205" s="2" t="s">
        <v>247</v>
      </c>
      <c r="L205" s="1" t="s">
        <v>332</v>
      </c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</row>
    <row r="206" spans="1:52" s="32" customFormat="1" ht="35.1" customHeight="1">
      <c r="A206" s="35" t="s">
        <v>95</v>
      </c>
      <c r="B206" s="2" t="s">
        <v>0</v>
      </c>
      <c r="C206" s="1"/>
      <c r="D206" s="2" t="s">
        <v>328</v>
      </c>
      <c r="E206" s="1">
        <v>202813</v>
      </c>
      <c r="F206" s="1" t="s">
        <v>29</v>
      </c>
      <c r="G206" s="40">
        <v>4657200</v>
      </c>
      <c r="H206" s="2" t="s">
        <v>10</v>
      </c>
      <c r="I206" s="2"/>
      <c r="J206" s="2"/>
      <c r="K206" s="2" t="s">
        <v>247</v>
      </c>
      <c r="L206" s="4" t="s">
        <v>331</v>
      </c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</row>
    <row r="207" spans="1:52" s="32" customFormat="1" ht="35.1" customHeight="1">
      <c r="A207" s="1" t="s">
        <v>46</v>
      </c>
      <c r="B207" s="2" t="s">
        <v>156</v>
      </c>
      <c r="C207" s="1"/>
      <c r="D207" s="2" t="s">
        <v>328</v>
      </c>
      <c r="E207" s="1">
        <v>202813</v>
      </c>
      <c r="F207" s="1" t="s">
        <v>29</v>
      </c>
      <c r="G207" s="40">
        <v>4657200</v>
      </c>
      <c r="H207" s="2" t="s">
        <v>54</v>
      </c>
      <c r="I207" s="2"/>
      <c r="J207" s="2"/>
      <c r="K207" s="2" t="s">
        <v>247</v>
      </c>
      <c r="L207" s="1" t="s">
        <v>332</v>
      </c>
    </row>
    <row r="208" spans="1:52" s="32" customFormat="1" ht="35.1" customHeight="1">
      <c r="A208" s="1" t="s">
        <v>249</v>
      </c>
      <c r="B208" s="2" t="s">
        <v>137</v>
      </c>
      <c r="C208" s="1"/>
      <c r="D208" s="2" t="s">
        <v>328</v>
      </c>
      <c r="E208" s="1">
        <v>202813</v>
      </c>
      <c r="F208" s="1" t="s">
        <v>29</v>
      </c>
      <c r="G208" s="40">
        <v>4657200</v>
      </c>
      <c r="H208" s="2" t="s">
        <v>383</v>
      </c>
      <c r="I208" s="2" t="s">
        <v>504</v>
      </c>
      <c r="J208" s="2" t="s">
        <v>505</v>
      </c>
      <c r="K208" s="2" t="s">
        <v>1</v>
      </c>
      <c r="L208" s="4"/>
    </row>
    <row r="209" spans="1:52" s="47" customFormat="1" ht="35.1" customHeight="1">
      <c r="A209" s="35" t="s">
        <v>90</v>
      </c>
      <c r="B209" s="2" t="s">
        <v>90</v>
      </c>
      <c r="C209" s="1"/>
      <c r="D209" s="2" t="s">
        <v>328</v>
      </c>
      <c r="E209" s="1">
        <v>202813</v>
      </c>
      <c r="F209" s="1" t="s">
        <v>29</v>
      </c>
      <c r="G209" s="40">
        <v>4657200</v>
      </c>
      <c r="H209" s="2" t="s">
        <v>506</v>
      </c>
      <c r="I209" s="2" t="s">
        <v>97</v>
      </c>
      <c r="J209" s="2"/>
      <c r="K209" s="2" t="s">
        <v>247</v>
      </c>
      <c r="L209" s="4" t="s">
        <v>331</v>
      </c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</row>
    <row r="210" spans="1:52" s="47" customFormat="1" ht="35.1" customHeight="1">
      <c r="A210" s="35" t="s">
        <v>199</v>
      </c>
      <c r="B210" s="57" t="s">
        <v>191</v>
      </c>
      <c r="C210" s="1"/>
      <c r="D210" s="2" t="s">
        <v>328</v>
      </c>
      <c r="E210" s="1">
        <v>202813</v>
      </c>
      <c r="F210" s="1" t="s">
        <v>29</v>
      </c>
      <c r="G210" s="40">
        <v>4657200</v>
      </c>
      <c r="H210" s="30" t="s">
        <v>23</v>
      </c>
      <c r="I210" s="2"/>
      <c r="J210" s="2"/>
      <c r="K210" s="2" t="s">
        <v>247</v>
      </c>
      <c r="L210" s="1" t="s">
        <v>331</v>
      </c>
    </row>
    <row r="211" spans="1:52" s="47" customFormat="1" ht="35.1" customHeight="1">
      <c r="A211" s="35" t="s">
        <v>90</v>
      </c>
      <c r="B211" s="2" t="s">
        <v>90</v>
      </c>
      <c r="C211" s="1"/>
      <c r="D211" s="2" t="s">
        <v>328</v>
      </c>
      <c r="E211" s="1">
        <v>202813</v>
      </c>
      <c r="F211" s="1" t="s">
        <v>29</v>
      </c>
      <c r="G211" s="40">
        <v>4657200</v>
      </c>
      <c r="H211" s="2" t="s">
        <v>538</v>
      </c>
      <c r="I211" s="5" t="s">
        <v>540</v>
      </c>
      <c r="J211" s="5"/>
      <c r="K211" s="2" t="s">
        <v>347</v>
      </c>
      <c r="L211" s="1" t="s">
        <v>332</v>
      </c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</row>
    <row r="212" spans="1:52" s="47" customFormat="1" ht="35.1" customHeight="1">
      <c r="A212" s="1" t="s">
        <v>45</v>
      </c>
      <c r="B212" s="2" t="s">
        <v>454</v>
      </c>
      <c r="C212" s="1"/>
      <c r="D212" s="2" t="s">
        <v>328</v>
      </c>
      <c r="E212" s="1">
        <v>202813</v>
      </c>
      <c r="F212" s="1" t="s">
        <v>29</v>
      </c>
      <c r="G212" s="40">
        <v>4657200</v>
      </c>
      <c r="H212" s="2" t="s">
        <v>62</v>
      </c>
      <c r="I212" s="2"/>
      <c r="J212" s="2"/>
      <c r="K212" s="2" t="s">
        <v>1</v>
      </c>
      <c r="L212" s="1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</row>
    <row r="213" spans="1:52" s="47" customFormat="1" ht="35.1" customHeight="1">
      <c r="A213" s="52" t="s">
        <v>123</v>
      </c>
      <c r="B213" s="33" t="s">
        <v>461</v>
      </c>
      <c r="C213" s="52"/>
      <c r="D213" s="2" t="s">
        <v>328</v>
      </c>
      <c r="E213" s="1">
        <v>202813</v>
      </c>
      <c r="F213" s="1" t="s">
        <v>29</v>
      </c>
      <c r="G213" s="40">
        <v>4657200</v>
      </c>
      <c r="H213" s="2" t="s">
        <v>119</v>
      </c>
      <c r="I213" s="2" t="s">
        <v>127</v>
      </c>
      <c r="J213" s="2"/>
      <c r="K213" s="2" t="s">
        <v>247</v>
      </c>
      <c r="L213" s="1" t="s">
        <v>332</v>
      </c>
    </row>
    <row r="214" spans="1:52" s="47" customFormat="1" ht="35.1" customHeight="1">
      <c r="A214" s="35" t="s">
        <v>90</v>
      </c>
      <c r="B214" s="2" t="s">
        <v>90</v>
      </c>
      <c r="C214" s="1"/>
      <c r="D214" s="2" t="s">
        <v>328</v>
      </c>
      <c r="E214" s="1">
        <v>202813</v>
      </c>
      <c r="F214" s="1" t="s">
        <v>29</v>
      </c>
      <c r="G214" s="40">
        <v>4657200</v>
      </c>
      <c r="H214" s="2" t="s">
        <v>57</v>
      </c>
      <c r="I214" s="2"/>
      <c r="J214" s="2"/>
      <c r="K214" s="2" t="s">
        <v>247</v>
      </c>
      <c r="L214" s="4" t="s">
        <v>331</v>
      </c>
    </row>
    <row r="215" spans="1:52" s="47" customFormat="1" ht="35.1" customHeight="1">
      <c r="A215" s="35" t="s">
        <v>90</v>
      </c>
      <c r="B215" s="2" t="s">
        <v>90</v>
      </c>
      <c r="C215" s="1"/>
      <c r="D215" s="2" t="s">
        <v>328</v>
      </c>
      <c r="E215" s="1">
        <v>202813</v>
      </c>
      <c r="F215" s="1" t="s">
        <v>29</v>
      </c>
      <c r="G215" s="40">
        <v>4657200</v>
      </c>
      <c r="H215" s="2" t="s">
        <v>383</v>
      </c>
      <c r="I215" s="2"/>
      <c r="J215" s="2" t="s">
        <v>542</v>
      </c>
      <c r="K215" s="2" t="s">
        <v>1</v>
      </c>
      <c r="L215" s="1"/>
    </row>
    <row r="216" spans="1:52" s="47" customFormat="1" ht="35.1" customHeight="1">
      <c r="A216" s="2" t="s">
        <v>317</v>
      </c>
      <c r="B216" s="2" t="s">
        <v>460</v>
      </c>
      <c r="C216" s="1"/>
      <c r="D216" s="2" t="s">
        <v>328</v>
      </c>
      <c r="E216" s="1">
        <v>202813</v>
      </c>
      <c r="F216" s="1" t="s">
        <v>29</v>
      </c>
      <c r="G216" s="40">
        <v>4657200</v>
      </c>
      <c r="H216" s="2" t="s">
        <v>119</v>
      </c>
      <c r="I216" s="2" t="s">
        <v>127</v>
      </c>
      <c r="J216" s="2"/>
      <c r="K216" s="2" t="s">
        <v>247</v>
      </c>
      <c r="L216" s="1" t="s">
        <v>332</v>
      </c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</row>
    <row r="217" spans="1:52" s="47" customFormat="1" ht="35.1" customHeight="1">
      <c r="A217" s="1" t="s">
        <v>199</v>
      </c>
      <c r="B217" s="2" t="s">
        <v>191</v>
      </c>
      <c r="C217" s="1"/>
      <c r="D217" s="2" t="s">
        <v>328</v>
      </c>
      <c r="E217" s="1">
        <v>202813</v>
      </c>
      <c r="F217" s="1" t="s">
        <v>29</v>
      </c>
      <c r="G217" s="40">
        <v>4657200</v>
      </c>
      <c r="H217" s="2" t="s">
        <v>23</v>
      </c>
      <c r="I217" s="2"/>
      <c r="J217" s="2"/>
      <c r="K217" s="2" t="s">
        <v>247</v>
      </c>
      <c r="L217" s="1" t="s">
        <v>332</v>
      </c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</row>
    <row r="218" spans="1:52" s="47" customFormat="1" ht="35.1" customHeight="1">
      <c r="A218" s="1" t="s">
        <v>47</v>
      </c>
      <c r="B218" s="2" t="s">
        <v>259</v>
      </c>
      <c r="C218" s="1"/>
      <c r="D218" s="2" t="s">
        <v>328</v>
      </c>
      <c r="E218" s="1">
        <v>202813</v>
      </c>
      <c r="F218" s="1" t="s">
        <v>29</v>
      </c>
      <c r="G218" s="40">
        <v>4657200</v>
      </c>
      <c r="H218" s="2" t="s">
        <v>11</v>
      </c>
      <c r="I218" s="2"/>
      <c r="J218" s="2"/>
      <c r="K218" s="2" t="s">
        <v>1</v>
      </c>
      <c r="L218" s="4"/>
    </row>
    <row r="219" spans="1:52" s="32" customFormat="1" ht="35.1" customHeight="1">
      <c r="A219" s="35" t="s">
        <v>90</v>
      </c>
      <c r="B219" s="2" t="s">
        <v>90</v>
      </c>
      <c r="C219" s="1"/>
      <c r="D219" s="2" t="s">
        <v>328</v>
      </c>
      <c r="E219" s="1">
        <v>202814</v>
      </c>
      <c r="F219" s="1" t="s">
        <v>29</v>
      </c>
      <c r="G219" s="40">
        <v>4983856</v>
      </c>
      <c r="H219" s="2" t="s">
        <v>171</v>
      </c>
      <c r="I219" s="2"/>
      <c r="J219" s="2" t="s">
        <v>447</v>
      </c>
      <c r="K219" s="2" t="s">
        <v>247</v>
      </c>
      <c r="L219" s="4" t="s">
        <v>331</v>
      </c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</row>
    <row r="220" spans="1:52" s="32" customFormat="1" ht="35.1" customHeight="1">
      <c r="A220" s="1" t="s">
        <v>85</v>
      </c>
      <c r="B220" s="2" t="s">
        <v>88</v>
      </c>
      <c r="C220" s="1"/>
      <c r="D220" s="2" t="s">
        <v>328</v>
      </c>
      <c r="E220" s="1">
        <v>202814</v>
      </c>
      <c r="F220" s="1" t="s">
        <v>29</v>
      </c>
      <c r="G220" s="40">
        <v>4983856</v>
      </c>
      <c r="H220" s="2" t="s">
        <v>61</v>
      </c>
      <c r="I220" s="2"/>
      <c r="J220" s="2"/>
      <c r="K220" s="2" t="s">
        <v>1</v>
      </c>
      <c r="L220" s="1"/>
    </row>
    <row r="221" spans="1:52" s="32" customFormat="1" ht="35.1" customHeight="1">
      <c r="A221" s="35" t="s">
        <v>90</v>
      </c>
      <c r="B221" s="2" t="s">
        <v>90</v>
      </c>
      <c r="C221" s="1"/>
      <c r="D221" s="2" t="s">
        <v>328</v>
      </c>
      <c r="E221" s="1">
        <v>202814</v>
      </c>
      <c r="F221" s="1" t="s">
        <v>29</v>
      </c>
      <c r="G221" s="40">
        <v>4983856</v>
      </c>
      <c r="H221" s="2" t="s">
        <v>119</v>
      </c>
      <c r="I221" s="2"/>
      <c r="J221" s="2" t="s">
        <v>234</v>
      </c>
      <c r="K221" s="2" t="s">
        <v>247</v>
      </c>
      <c r="L221" s="3" t="s">
        <v>331</v>
      </c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</row>
    <row r="222" spans="1:52" s="32" customFormat="1" ht="35.1" customHeight="1">
      <c r="A222" s="1" t="s">
        <v>198</v>
      </c>
      <c r="B222" s="2" t="s">
        <v>172</v>
      </c>
      <c r="C222" s="1"/>
      <c r="D222" s="2" t="s">
        <v>328</v>
      </c>
      <c r="E222" s="1">
        <v>202814</v>
      </c>
      <c r="F222" s="1" t="s">
        <v>29</v>
      </c>
      <c r="G222" s="40">
        <v>4983856</v>
      </c>
      <c r="H222" s="2" t="s">
        <v>14</v>
      </c>
      <c r="I222" s="2"/>
      <c r="J222" s="2"/>
      <c r="K222" s="2" t="s">
        <v>247</v>
      </c>
      <c r="L222" s="4" t="s">
        <v>331</v>
      </c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</row>
    <row r="223" spans="1:52" s="32" customFormat="1" ht="35.1" customHeight="1">
      <c r="A223" s="1" t="s">
        <v>116</v>
      </c>
      <c r="B223" s="2" t="s">
        <v>37</v>
      </c>
      <c r="C223" s="1"/>
      <c r="D223" s="2" t="s">
        <v>328</v>
      </c>
      <c r="E223" s="1">
        <v>202814</v>
      </c>
      <c r="F223" s="1" t="s">
        <v>29</v>
      </c>
      <c r="G223" s="40">
        <v>4983856</v>
      </c>
      <c r="H223" s="2" t="s">
        <v>383</v>
      </c>
      <c r="I223" s="2" t="s">
        <v>504</v>
      </c>
      <c r="J223" s="2" t="s">
        <v>505</v>
      </c>
      <c r="K223" s="2" t="s">
        <v>247</v>
      </c>
      <c r="L223" s="1" t="s">
        <v>332</v>
      </c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</row>
    <row r="224" spans="1:52" s="32" customFormat="1" ht="35.1" customHeight="1">
      <c r="A224" s="2" t="s">
        <v>218</v>
      </c>
      <c r="B224" s="2" t="s">
        <v>195</v>
      </c>
      <c r="C224" s="1"/>
      <c r="D224" s="2" t="s">
        <v>328</v>
      </c>
      <c r="E224" s="1">
        <v>202814</v>
      </c>
      <c r="F224" s="1" t="s">
        <v>29</v>
      </c>
      <c r="G224" s="40">
        <v>4983856</v>
      </c>
      <c r="H224" s="2" t="s">
        <v>383</v>
      </c>
      <c r="I224" s="2" t="s">
        <v>500</v>
      </c>
      <c r="J224" s="2" t="s">
        <v>502</v>
      </c>
      <c r="K224" s="2" t="s">
        <v>330</v>
      </c>
      <c r="L224" s="1" t="s">
        <v>331</v>
      </c>
    </row>
    <row r="225" spans="1:52" s="32" customFormat="1" ht="35.1" customHeight="1">
      <c r="A225" s="1" t="s">
        <v>95</v>
      </c>
      <c r="B225" s="2" t="s">
        <v>76</v>
      </c>
      <c r="C225" s="1"/>
      <c r="D225" s="2" t="s">
        <v>328</v>
      </c>
      <c r="E225" s="1">
        <v>202814</v>
      </c>
      <c r="F225" s="1" t="s">
        <v>29</v>
      </c>
      <c r="G225" s="40">
        <v>4983856</v>
      </c>
      <c r="H225" s="2" t="s">
        <v>10</v>
      </c>
      <c r="I225" s="2"/>
      <c r="J225" s="2"/>
      <c r="K225" s="2" t="s">
        <v>247</v>
      </c>
      <c r="L225" s="1" t="s">
        <v>332</v>
      </c>
    </row>
    <row r="226" spans="1:52" s="32" customFormat="1" ht="35.1" customHeight="1">
      <c r="A226" s="1" t="s">
        <v>223</v>
      </c>
      <c r="B226" s="2" t="s">
        <v>78</v>
      </c>
      <c r="C226" s="1"/>
      <c r="D226" s="2" t="s">
        <v>328</v>
      </c>
      <c r="E226" s="1">
        <v>202814</v>
      </c>
      <c r="F226" s="1" t="s">
        <v>29</v>
      </c>
      <c r="G226" s="40">
        <v>4983856</v>
      </c>
      <c r="H226" s="2" t="s">
        <v>51</v>
      </c>
      <c r="I226" s="2"/>
      <c r="J226" s="2"/>
      <c r="K226" s="2" t="s">
        <v>247</v>
      </c>
      <c r="L226" s="1" t="s">
        <v>332</v>
      </c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</row>
    <row r="227" spans="1:52" s="32" customFormat="1" ht="35.1" customHeight="1">
      <c r="A227" s="1" t="s">
        <v>44</v>
      </c>
      <c r="B227" s="2" t="s">
        <v>196</v>
      </c>
      <c r="C227" s="1"/>
      <c r="D227" s="2" t="s">
        <v>328</v>
      </c>
      <c r="E227" s="1">
        <v>202814</v>
      </c>
      <c r="F227" s="1" t="s">
        <v>29</v>
      </c>
      <c r="G227" s="40">
        <v>4983856</v>
      </c>
      <c r="H227" s="2" t="s">
        <v>383</v>
      </c>
      <c r="I227" s="2" t="s">
        <v>500</v>
      </c>
      <c r="J227" s="2" t="s">
        <v>502</v>
      </c>
      <c r="K227" s="2" t="s">
        <v>247</v>
      </c>
      <c r="L227" s="1" t="s">
        <v>332</v>
      </c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</row>
    <row r="228" spans="1:52" s="32" customFormat="1" ht="35.1" customHeight="1">
      <c r="A228" s="1" t="s">
        <v>198</v>
      </c>
      <c r="B228" s="2" t="s">
        <v>172</v>
      </c>
      <c r="C228" s="1"/>
      <c r="D228" s="2" t="s">
        <v>328</v>
      </c>
      <c r="E228" s="1">
        <v>202814</v>
      </c>
      <c r="F228" s="1" t="s">
        <v>29</v>
      </c>
      <c r="G228" s="40">
        <v>4983856</v>
      </c>
      <c r="H228" s="2" t="s">
        <v>14</v>
      </c>
      <c r="I228" s="2"/>
      <c r="J228" s="2"/>
      <c r="K228" s="2" t="s">
        <v>247</v>
      </c>
      <c r="L228" s="1" t="s">
        <v>332</v>
      </c>
    </row>
    <row r="229" spans="1:52" s="32" customFormat="1" ht="35.1" customHeight="1">
      <c r="A229" s="1" t="s">
        <v>216</v>
      </c>
      <c r="B229" s="2" t="s">
        <v>175</v>
      </c>
      <c r="C229" s="1"/>
      <c r="D229" s="2" t="s">
        <v>328</v>
      </c>
      <c r="E229" s="1">
        <v>202814</v>
      </c>
      <c r="F229" s="1" t="s">
        <v>29</v>
      </c>
      <c r="G229" s="40">
        <v>4983856</v>
      </c>
      <c r="H229" s="2" t="s">
        <v>21</v>
      </c>
      <c r="I229" s="2"/>
      <c r="J229" s="2"/>
      <c r="K229" s="2" t="s">
        <v>1</v>
      </c>
      <c r="L229" s="1"/>
    </row>
    <row r="230" spans="1:52" s="32" customFormat="1" ht="35.1" customHeight="1">
      <c r="A230" s="35" t="s">
        <v>95</v>
      </c>
      <c r="B230" s="2" t="s">
        <v>0</v>
      </c>
      <c r="C230" s="1"/>
      <c r="D230" s="2" t="s">
        <v>328</v>
      </c>
      <c r="E230" s="1">
        <v>202814</v>
      </c>
      <c r="F230" s="1" t="s">
        <v>29</v>
      </c>
      <c r="G230" s="40">
        <v>4983856</v>
      </c>
      <c r="H230" s="2" t="s">
        <v>383</v>
      </c>
      <c r="I230" s="2" t="s">
        <v>504</v>
      </c>
      <c r="J230" s="2" t="s">
        <v>233</v>
      </c>
      <c r="K230" s="2" t="s">
        <v>247</v>
      </c>
      <c r="L230" s="4" t="s">
        <v>331</v>
      </c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</row>
    <row r="231" spans="1:52" s="32" customFormat="1" ht="35.1" customHeight="1">
      <c r="A231" s="1" t="s">
        <v>46</v>
      </c>
      <c r="B231" s="2" t="s">
        <v>80</v>
      </c>
      <c r="C231" s="1"/>
      <c r="D231" s="2" t="s">
        <v>328</v>
      </c>
      <c r="E231" s="1">
        <v>202814</v>
      </c>
      <c r="F231" s="1" t="s">
        <v>29</v>
      </c>
      <c r="G231" s="40">
        <v>4983856</v>
      </c>
      <c r="H231" s="2" t="s">
        <v>54</v>
      </c>
      <c r="I231" s="2"/>
      <c r="J231" s="2"/>
      <c r="K231" s="2" t="s">
        <v>247</v>
      </c>
      <c r="L231" s="1" t="s">
        <v>332</v>
      </c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</row>
    <row r="232" spans="1:52" s="32" customFormat="1" ht="35.1" customHeight="1">
      <c r="A232" s="1" t="s">
        <v>90</v>
      </c>
      <c r="B232" s="2" t="s">
        <v>90</v>
      </c>
      <c r="C232" s="1"/>
      <c r="D232" s="2" t="s">
        <v>328</v>
      </c>
      <c r="E232" s="1">
        <v>202814</v>
      </c>
      <c r="F232" s="1" t="s">
        <v>29</v>
      </c>
      <c r="G232" s="40">
        <v>4983856</v>
      </c>
      <c r="H232" s="2" t="s">
        <v>383</v>
      </c>
      <c r="I232" s="2" t="s">
        <v>504</v>
      </c>
      <c r="J232" s="2" t="s">
        <v>541</v>
      </c>
      <c r="K232" s="2" t="s">
        <v>1</v>
      </c>
      <c r="L232" s="4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</row>
    <row r="233" spans="1:52" s="32" customFormat="1" ht="35.1" customHeight="1">
      <c r="A233" s="35" t="s">
        <v>90</v>
      </c>
      <c r="B233" s="2" t="s">
        <v>90</v>
      </c>
      <c r="C233" s="1"/>
      <c r="D233" s="2" t="s">
        <v>328</v>
      </c>
      <c r="E233" s="1">
        <v>202814</v>
      </c>
      <c r="F233" s="1" t="s">
        <v>29</v>
      </c>
      <c r="G233" s="40">
        <v>4983856</v>
      </c>
      <c r="H233" s="2" t="s">
        <v>243</v>
      </c>
      <c r="I233" s="2"/>
      <c r="J233" s="2"/>
      <c r="K233" s="2" t="s">
        <v>1</v>
      </c>
      <c r="L233" s="1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</row>
    <row r="234" spans="1:52" s="32" customFormat="1" ht="35.1" customHeight="1">
      <c r="A234" s="35" t="s">
        <v>90</v>
      </c>
      <c r="B234" s="2" t="s">
        <v>90</v>
      </c>
      <c r="C234" s="1"/>
      <c r="D234" s="2" t="s">
        <v>328</v>
      </c>
      <c r="E234" s="1">
        <v>202814</v>
      </c>
      <c r="F234" s="1" t="s">
        <v>29</v>
      </c>
      <c r="G234" s="40">
        <v>4983856</v>
      </c>
      <c r="H234" s="2" t="s">
        <v>171</v>
      </c>
      <c r="I234" s="2"/>
      <c r="J234" s="2" t="s">
        <v>543</v>
      </c>
      <c r="K234" s="2" t="s">
        <v>1</v>
      </c>
      <c r="L234" s="4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</row>
    <row r="235" spans="1:52" s="32" customFormat="1" ht="35.1" customHeight="1">
      <c r="A235" s="35" t="s">
        <v>95</v>
      </c>
      <c r="B235" s="2" t="s">
        <v>0</v>
      </c>
      <c r="C235" s="1"/>
      <c r="D235" s="2" t="s">
        <v>328</v>
      </c>
      <c r="E235" s="1">
        <v>202814</v>
      </c>
      <c r="F235" s="1" t="s">
        <v>29</v>
      </c>
      <c r="G235" s="40">
        <v>4983856</v>
      </c>
      <c r="H235" s="2" t="s">
        <v>383</v>
      </c>
      <c r="I235" s="2" t="s">
        <v>500</v>
      </c>
      <c r="J235" s="2" t="s">
        <v>544</v>
      </c>
      <c r="K235" s="2" t="s">
        <v>330</v>
      </c>
      <c r="L235" s="4" t="s">
        <v>331</v>
      </c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</row>
    <row r="236" spans="1:52" s="32" customFormat="1" ht="35.1" customHeight="1">
      <c r="A236" s="1" t="s">
        <v>198</v>
      </c>
      <c r="B236" s="2" t="s">
        <v>248</v>
      </c>
      <c r="C236" s="1"/>
      <c r="D236" s="2" t="s">
        <v>328</v>
      </c>
      <c r="E236" s="1">
        <v>202814</v>
      </c>
      <c r="F236" s="1" t="s">
        <v>29</v>
      </c>
      <c r="G236" s="40">
        <v>4983856</v>
      </c>
      <c r="H236" s="2" t="s">
        <v>119</v>
      </c>
      <c r="I236" s="2"/>
      <c r="J236" s="2" t="s">
        <v>234</v>
      </c>
      <c r="K236" s="2" t="s">
        <v>247</v>
      </c>
      <c r="L236" s="1" t="s">
        <v>332</v>
      </c>
    </row>
    <row r="237" spans="1:52" s="32" customFormat="1" ht="35.1" customHeight="1">
      <c r="A237" s="1" t="s">
        <v>45</v>
      </c>
      <c r="B237" s="2" t="s">
        <v>40</v>
      </c>
      <c r="C237" s="1"/>
      <c r="D237" s="2" t="s">
        <v>328</v>
      </c>
      <c r="E237" s="1">
        <v>202814</v>
      </c>
      <c r="F237" s="1" t="s">
        <v>29</v>
      </c>
      <c r="G237" s="40">
        <v>4983856</v>
      </c>
      <c r="H237" s="2" t="s">
        <v>383</v>
      </c>
      <c r="I237" s="2" t="s">
        <v>504</v>
      </c>
      <c r="J237" s="2" t="s">
        <v>505</v>
      </c>
      <c r="K237" s="2" t="s">
        <v>247</v>
      </c>
      <c r="L237" s="4" t="s">
        <v>331</v>
      </c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</row>
    <row r="238" spans="1:52" s="32" customFormat="1" ht="35.1" customHeight="1">
      <c r="A238" s="1" t="s">
        <v>116</v>
      </c>
      <c r="B238" s="2" t="s">
        <v>37</v>
      </c>
      <c r="C238" s="1"/>
      <c r="D238" s="2" t="s">
        <v>328</v>
      </c>
      <c r="E238" s="1">
        <v>202814</v>
      </c>
      <c r="F238" s="1" t="s">
        <v>29</v>
      </c>
      <c r="G238" s="40">
        <v>4983856</v>
      </c>
      <c r="H238" s="2" t="s">
        <v>17</v>
      </c>
      <c r="I238" s="2"/>
      <c r="J238" s="2"/>
      <c r="K238" s="2" t="s">
        <v>1</v>
      </c>
      <c r="L238" s="1"/>
    </row>
    <row r="239" spans="1:52" s="32" customFormat="1" ht="35.1" customHeight="1">
      <c r="A239" s="1" t="s">
        <v>218</v>
      </c>
      <c r="B239" s="2" t="s">
        <v>195</v>
      </c>
      <c r="C239" s="1"/>
      <c r="D239" s="2" t="s">
        <v>328</v>
      </c>
      <c r="E239" s="1">
        <v>202814</v>
      </c>
      <c r="F239" s="1" t="s">
        <v>29</v>
      </c>
      <c r="G239" s="40">
        <v>4983856</v>
      </c>
      <c r="H239" s="2" t="s">
        <v>64</v>
      </c>
      <c r="I239" s="2"/>
      <c r="J239" s="2"/>
      <c r="K239" s="2" t="s">
        <v>1</v>
      </c>
      <c r="L239" s="53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</row>
    <row r="240" spans="1:52" s="32" customFormat="1" ht="35.1" customHeight="1">
      <c r="A240" s="1" t="s">
        <v>47</v>
      </c>
      <c r="B240" s="2" t="s">
        <v>39</v>
      </c>
      <c r="C240" s="1"/>
      <c r="D240" s="2" t="s">
        <v>328</v>
      </c>
      <c r="E240" s="1">
        <v>202814</v>
      </c>
      <c r="F240" s="1" t="s">
        <v>29</v>
      </c>
      <c r="G240" s="40">
        <v>4983856</v>
      </c>
      <c r="H240" s="2" t="s">
        <v>11</v>
      </c>
      <c r="I240" s="2"/>
      <c r="J240" s="2" t="s">
        <v>335</v>
      </c>
      <c r="K240" s="2" t="s">
        <v>247</v>
      </c>
      <c r="L240" s="1" t="s">
        <v>332</v>
      </c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</row>
    <row r="241" spans="1:52" s="32" customFormat="1" ht="35.1" customHeight="1">
      <c r="A241" s="35" t="s">
        <v>90</v>
      </c>
      <c r="B241" s="2" t="s">
        <v>90</v>
      </c>
      <c r="C241" s="6"/>
      <c r="D241" s="2" t="s">
        <v>328</v>
      </c>
      <c r="E241" s="1">
        <v>202814</v>
      </c>
      <c r="F241" s="1" t="s">
        <v>29</v>
      </c>
      <c r="G241" s="40">
        <v>4983856</v>
      </c>
      <c r="H241" s="2" t="s">
        <v>171</v>
      </c>
      <c r="I241" s="2"/>
      <c r="J241" s="2" t="s">
        <v>533</v>
      </c>
      <c r="K241" s="2" t="s">
        <v>247</v>
      </c>
      <c r="L241" s="1" t="s">
        <v>332</v>
      </c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</row>
    <row r="242" spans="1:52" s="32" customFormat="1" ht="35.1" customHeight="1">
      <c r="A242" s="35" t="s">
        <v>95</v>
      </c>
      <c r="B242" s="2" t="s">
        <v>0</v>
      </c>
      <c r="C242" s="1"/>
      <c r="D242" s="2" t="s">
        <v>328</v>
      </c>
      <c r="E242" s="1">
        <v>202814</v>
      </c>
      <c r="F242" s="1" t="s">
        <v>29</v>
      </c>
      <c r="G242" s="40">
        <v>4983856</v>
      </c>
      <c r="H242" s="30" t="s">
        <v>10</v>
      </c>
      <c r="I242" s="2"/>
      <c r="J242" s="2"/>
      <c r="K242" s="2" t="s">
        <v>1</v>
      </c>
      <c r="L242" s="4"/>
    </row>
    <row r="243" spans="1:52" s="32" customFormat="1" ht="35.1" customHeight="1">
      <c r="A243" s="1" t="s">
        <v>198</v>
      </c>
      <c r="B243" s="2" t="s">
        <v>248</v>
      </c>
      <c r="C243" s="1"/>
      <c r="D243" s="2" t="s">
        <v>328</v>
      </c>
      <c r="E243" s="1">
        <v>202814</v>
      </c>
      <c r="F243" s="1" t="s">
        <v>29</v>
      </c>
      <c r="G243" s="40">
        <v>4983856</v>
      </c>
      <c r="H243" s="2" t="s">
        <v>119</v>
      </c>
      <c r="I243" s="2" t="s">
        <v>127</v>
      </c>
      <c r="J243" s="2"/>
      <c r="K243" s="2" t="s">
        <v>247</v>
      </c>
      <c r="L243" s="1" t="s">
        <v>332</v>
      </c>
    </row>
    <row r="244" spans="1:52" s="32" customFormat="1" ht="35.1" customHeight="1">
      <c r="A244" s="1" t="s">
        <v>220</v>
      </c>
      <c r="B244" s="2" t="s">
        <v>41</v>
      </c>
      <c r="C244" s="1"/>
      <c r="D244" s="2" t="s">
        <v>328</v>
      </c>
      <c r="E244" s="1">
        <v>202814</v>
      </c>
      <c r="F244" s="1" t="s">
        <v>29</v>
      </c>
      <c r="G244" s="40">
        <v>4983856</v>
      </c>
      <c r="H244" s="2" t="s">
        <v>12</v>
      </c>
      <c r="I244" s="2"/>
      <c r="J244" s="2"/>
      <c r="K244" s="2" t="s">
        <v>247</v>
      </c>
      <c r="L244" s="4" t="s">
        <v>331</v>
      </c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</row>
    <row r="245" spans="1:52" s="32" customFormat="1" ht="35.1" customHeight="1">
      <c r="A245" s="35" t="s">
        <v>90</v>
      </c>
      <c r="B245" s="2" t="s">
        <v>90</v>
      </c>
      <c r="C245" s="1"/>
      <c r="D245" s="2" t="s">
        <v>328</v>
      </c>
      <c r="E245" s="1">
        <v>202814</v>
      </c>
      <c r="F245" s="1" t="s">
        <v>29</v>
      </c>
      <c r="G245" s="40">
        <v>4983856</v>
      </c>
      <c r="H245" s="2" t="s">
        <v>171</v>
      </c>
      <c r="I245" s="2"/>
      <c r="J245" s="2" t="s">
        <v>533</v>
      </c>
      <c r="K245" s="2" t="s">
        <v>330</v>
      </c>
      <c r="L245" s="1" t="s">
        <v>332</v>
      </c>
    </row>
    <row r="246" spans="1:52" s="32" customFormat="1" ht="35.1" customHeight="1">
      <c r="A246" s="35" t="s">
        <v>90</v>
      </c>
      <c r="B246" s="2" t="s">
        <v>90</v>
      </c>
      <c r="C246" s="1"/>
      <c r="D246" s="2" t="s">
        <v>328</v>
      </c>
      <c r="E246" s="1">
        <v>202814</v>
      </c>
      <c r="F246" s="1" t="s">
        <v>29</v>
      </c>
      <c r="G246" s="40">
        <v>4983856</v>
      </c>
      <c r="H246" s="2" t="s">
        <v>96</v>
      </c>
      <c r="I246" s="2"/>
      <c r="J246" s="2"/>
      <c r="K246" s="2" t="s">
        <v>1</v>
      </c>
      <c r="L246" s="1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</row>
    <row r="247" spans="1:52" s="32" customFormat="1" ht="35.1" customHeight="1">
      <c r="A247" s="1" t="s">
        <v>217</v>
      </c>
      <c r="B247" s="2" t="s">
        <v>35</v>
      </c>
      <c r="C247" s="1"/>
      <c r="D247" s="2" t="s">
        <v>328</v>
      </c>
      <c r="E247" s="1">
        <v>202814</v>
      </c>
      <c r="F247" s="1" t="s">
        <v>29</v>
      </c>
      <c r="G247" s="40">
        <v>4983856</v>
      </c>
      <c r="H247" s="2" t="s">
        <v>9</v>
      </c>
      <c r="I247" s="2"/>
      <c r="J247" s="2"/>
      <c r="K247" s="2" t="s">
        <v>247</v>
      </c>
      <c r="L247" s="53" t="s">
        <v>332</v>
      </c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</row>
    <row r="248" spans="1:52" s="32" customFormat="1" ht="35.1" customHeight="1">
      <c r="A248" s="35" t="s">
        <v>90</v>
      </c>
      <c r="B248" s="2" t="s">
        <v>90</v>
      </c>
      <c r="C248" s="1"/>
      <c r="D248" s="2" t="s">
        <v>328</v>
      </c>
      <c r="E248" s="1">
        <v>202814</v>
      </c>
      <c r="F248" s="1" t="s">
        <v>29</v>
      </c>
      <c r="G248" s="40">
        <v>4983856</v>
      </c>
      <c r="H248" s="2" t="s">
        <v>383</v>
      </c>
      <c r="I248" s="2" t="s">
        <v>504</v>
      </c>
      <c r="J248" s="2" t="s">
        <v>541</v>
      </c>
      <c r="K248" s="2" t="s">
        <v>247</v>
      </c>
      <c r="L248" s="4" t="s">
        <v>331</v>
      </c>
    </row>
    <row r="249" spans="1:52" s="32" customFormat="1" ht="35.1" customHeight="1">
      <c r="A249" s="2" t="s">
        <v>249</v>
      </c>
      <c r="B249" s="2" t="s">
        <v>137</v>
      </c>
      <c r="C249" s="1"/>
      <c r="D249" s="2" t="s">
        <v>328</v>
      </c>
      <c r="E249" s="1">
        <v>202814</v>
      </c>
      <c r="F249" s="1" t="s">
        <v>29</v>
      </c>
      <c r="G249" s="40">
        <v>4983856</v>
      </c>
      <c r="H249" s="2" t="s">
        <v>49</v>
      </c>
      <c r="I249" s="2"/>
      <c r="J249" s="2"/>
      <c r="K249" s="2" t="s">
        <v>1</v>
      </c>
      <c r="L249" s="1"/>
    </row>
    <row r="250" spans="1:52" s="32" customFormat="1" ht="35.1" customHeight="1">
      <c r="A250" s="1" t="s">
        <v>45</v>
      </c>
      <c r="B250" s="2" t="s">
        <v>40</v>
      </c>
      <c r="C250" s="1"/>
      <c r="D250" s="2" t="s">
        <v>328</v>
      </c>
      <c r="E250" s="1">
        <v>202814</v>
      </c>
      <c r="F250" s="1" t="s">
        <v>29</v>
      </c>
      <c r="G250" s="40">
        <v>4983856</v>
      </c>
      <c r="H250" s="2" t="s">
        <v>62</v>
      </c>
      <c r="I250" s="2"/>
      <c r="J250" s="2"/>
      <c r="K250" s="2" t="s">
        <v>247</v>
      </c>
      <c r="L250" s="1" t="s">
        <v>332</v>
      </c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</row>
    <row r="251" spans="1:52" s="32" customFormat="1" ht="35.1" customHeight="1">
      <c r="A251" s="35" t="s">
        <v>90</v>
      </c>
      <c r="B251" s="2" t="s">
        <v>90</v>
      </c>
      <c r="C251" s="1"/>
      <c r="D251" s="2" t="s">
        <v>328</v>
      </c>
      <c r="E251" s="1">
        <v>202814</v>
      </c>
      <c r="F251" s="1" t="s">
        <v>29</v>
      </c>
      <c r="G251" s="40">
        <v>4983856</v>
      </c>
      <c r="H251" s="2" t="s">
        <v>171</v>
      </c>
      <c r="I251" s="2"/>
      <c r="J251" s="2" t="s">
        <v>369</v>
      </c>
      <c r="K251" s="2" t="s">
        <v>1</v>
      </c>
      <c r="L251" s="1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</row>
    <row r="252" spans="1:52" s="32" customFormat="1" ht="35.1" customHeight="1">
      <c r="A252" s="1" t="s">
        <v>216</v>
      </c>
      <c r="B252" s="2" t="s">
        <v>7</v>
      </c>
      <c r="C252" s="1"/>
      <c r="D252" s="2" t="s">
        <v>328</v>
      </c>
      <c r="E252" s="1">
        <v>202814</v>
      </c>
      <c r="F252" s="1" t="s">
        <v>29</v>
      </c>
      <c r="G252" s="40">
        <v>4983856</v>
      </c>
      <c r="H252" s="2" t="s">
        <v>21</v>
      </c>
      <c r="I252" s="2"/>
      <c r="J252" s="2"/>
      <c r="K252" s="2" t="s">
        <v>247</v>
      </c>
      <c r="L252" s="1" t="s">
        <v>332</v>
      </c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</row>
    <row r="253" spans="1:52" s="32" customFormat="1" ht="35.1" customHeight="1">
      <c r="A253" s="1" t="s">
        <v>90</v>
      </c>
      <c r="B253" s="2" t="s">
        <v>90</v>
      </c>
      <c r="C253" s="1"/>
      <c r="D253" s="2" t="s">
        <v>328</v>
      </c>
      <c r="E253" s="1">
        <v>202814</v>
      </c>
      <c r="F253" s="1" t="s">
        <v>29</v>
      </c>
      <c r="G253" s="40">
        <v>4983856</v>
      </c>
      <c r="H253" s="2" t="s">
        <v>372</v>
      </c>
      <c r="I253" s="2" t="s">
        <v>376</v>
      </c>
      <c r="J253" s="2"/>
      <c r="K253" s="2" t="s">
        <v>1</v>
      </c>
      <c r="L253" s="1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</row>
    <row r="254" spans="1:52" s="32" customFormat="1" ht="35.1" customHeight="1">
      <c r="A254" s="1" t="s">
        <v>216</v>
      </c>
      <c r="B254" s="2" t="s">
        <v>132</v>
      </c>
      <c r="C254" s="1"/>
      <c r="D254" s="2" t="s">
        <v>328</v>
      </c>
      <c r="E254" s="1">
        <v>202814</v>
      </c>
      <c r="F254" s="1" t="s">
        <v>29</v>
      </c>
      <c r="G254" s="40">
        <v>4983856</v>
      </c>
      <c r="H254" s="2" t="s">
        <v>21</v>
      </c>
      <c r="I254" s="2"/>
      <c r="J254" s="2"/>
      <c r="K254" s="2" t="s">
        <v>1</v>
      </c>
      <c r="L254" s="1"/>
    </row>
    <row r="255" spans="1:52" s="32" customFormat="1" ht="35.1" customHeight="1">
      <c r="A255" s="35" t="s">
        <v>90</v>
      </c>
      <c r="B255" s="2" t="s">
        <v>90</v>
      </c>
      <c r="C255" s="1"/>
      <c r="D255" s="2" t="s">
        <v>328</v>
      </c>
      <c r="E255" s="1">
        <v>202814</v>
      </c>
      <c r="F255" s="1" t="s">
        <v>29</v>
      </c>
      <c r="G255" s="40">
        <v>4983856</v>
      </c>
      <c r="H255" s="2" t="s">
        <v>171</v>
      </c>
      <c r="I255" s="2"/>
      <c r="J255" s="2" t="s">
        <v>447</v>
      </c>
      <c r="K255" s="2" t="s">
        <v>247</v>
      </c>
      <c r="L255" s="4" t="s">
        <v>331</v>
      </c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</row>
    <row r="256" spans="1:52" s="32" customFormat="1" ht="35.1" customHeight="1">
      <c r="A256" s="35" t="s">
        <v>90</v>
      </c>
      <c r="B256" s="2" t="s">
        <v>90</v>
      </c>
      <c r="C256" s="1"/>
      <c r="D256" s="2" t="s">
        <v>328</v>
      </c>
      <c r="E256" s="1">
        <v>202814</v>
      </c>
      <c r="F256" s="1" t="s">
        <v>29</v>
      </c>
      <c r="G256" s="40">
        <v>4983856</v>
      </c>
      <c r="H256" s="2" t="s">
        <v>171</v>
      </c>
      <c r="I256" s="2"/>
      <c r="J256" s="2" t="s">
        <v>100</v>
      </c>
      <c r="K256" s="2" t="s">
        <v>1</v>
      </c>
      <c r="L256" s="1"/>
    </row>
    <row r="257" spans="1:52" s="32" customFormat="1" ht="35.1" customHeight="1">
      <c r="A257" s="1" t="s">
        <v>218</v>
      </c>
      <c r="B257" s="2" t="s">
        <v>195</v>
      </c>
      <c r="C257" s="1"/>
      <c r="D257" s="2" t="s">
        <v>328</v>
      </c>
      <c r="E257" s="1">
        <v>202814</v>
      </c>
      <c r="F257" s="1" t="s">
        <v>29</v>
      </c>
      <c r="G257" s="40">
        <v>4983856</v>
      </c>
      <c r="H257" s="2" t="s">
        <v>64</v>
      </c>
      <c r="I257" s="2"/>
      <c r="J257" s="2"/>
      <c r="K257" s="2" t="s">
        <v>247</v>
      </c>
      <c r="L257" s="1" t="s">
        <v>332</v>
      </c>
    </row>
    <row r="258" spans="1:52" s="32" customFormat="1" ht="35.1" customHeight="1">
      <c r="A258" s="1" t="s">
        <v>44</v>
      </c>
      <c r="B258" s="2" t="s">
        <v>196</v>
      </c>
      <c r="C258" s="1"/>
      <c r="D258" s="2" t="s">
        <v>328</v>
      </c>
      <c r="E258" s="1">
        <v>202814</v>
      </c>
      <c r="F258" s="1" t="s">
        <v>29</v>
      </c>
      <c r="G258" s="40">
        <v>4983856</v>
      </c>
      <c r="H258" s="2" t="s">
        <v>63</v>
      </c>
      <c r="I258" s="2"/>
      <c r="J258" s="2"/>
      <c r="K258" s="2" t="s">
        <v>247</v>
      </c>
      <c r="L258" s="4" t="s">
        <v>331</v>
      </c>
    </row>
    <row r="259" spans="1:52" s="32" customFormat="1" ht="35.1" customHeight="1">
      <c r="A259" s="1" t="s">
        <v>178</v>
      </c>
      <c r="B259" s="2" t="s">
        <v>188</v>
      </c>
      <c r="C259" s="1"/>
      <c r="D259" s="2" t="s">
        <v>328</v>
      </c>
      <c r="E259" s="1">
        <v>202814</v>
      </c>
      <c r="F259" s="1" t="s">
        <v>29</v>
      </c>
      <c r="G259" s="40">
        <v>4983856</v>
      </c>
      <c r="H259" s="2" t="s">
        <v>20</v>
      </c>
      <c r="I259" s="2"/>
      <c r="J259" s="2"/>
      <c r="K259" s="2" t="s">
        <v>247</v>
      </c>
      <c r="L259" s="1" t="s">
        <v>332</v>
      </c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</row>
    <row r="260" spans="1:52" s="32" customFormat="1" ht="35.1" customHeight="1">
      <c r="A260" s="1" t="s">
        <v>249</v>
      </c>
      <c r="B260" s="2" t="s">
        <v>137</v>
      </c>
      <c r="C260" s="1"/>
      <c r="D260" s="2" t="s">
        <v>328</v>
      </c>
      <c r="E260" s="1">
        <v>202814</v>
      </c>
      <c r="F260" s="1" t="s">
        <v>29</v>
      </c>
      <c r="G260" s="40">
        <v>4983856</v>
      </c>
      <c r="H260" s="2" t="s">
        <v>119</v>
      </c>
      <c r="I260" s="2" t="s">
        <v>127</v>
      </c>
      <c r="J260" s="2"/>
      <c r="K260" s="2" t="s">
        <v>1</v>
      </c>
      <c r="L260" s="1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</row>
    <row r="261" spans="1:52" s="32" customFormat="1" ht="35.1" customHeight="1">
      <c r="A261" s="1" t="s">
        <v>198</v>
      </c>
      <c r="B261" s="2" t="s">
        <v>172</v>
      </c>
      <c r="C261" s="1"/>
      <c r="D261" s="2" t="s">
        <v>328</v>
      </c>
      <c r="E261" s="1">
        <v>202814</v>
      </c>
      <c r="F261" s="1" t="s">
        <v>29</v>
      </c>
      <c r="G261" s="40">
        <v>4983856</v>
      </c>
      <c r="H261" s="2" t="s">
        <v>14</v>
      </c>
      <c r="I261" s="2"/>
      <c r="J261" s="2"/>
      <c r="K261" s="86" t="s">
        <v>1</v>
      </c>
      <c r="L261" s="112"/>
    </row>
    <row r="262" spans="1:52" s="32" customFormat="1" ht="35.1" customHeight="1">
      <c r="A262" s="35" t="s">
        <v>90</v>
      </c>
      <c r="B262" s="2" t="s">
        <v>90</v>
      </c>
      <c r="C262" s="1"/>
      <c r="D262" s="2" t="s">
        <v>328</v>
      </c>
      <c r="E262" s="1">
        <v>202814</v>
      </c>
      <c r="F262" s="1" t="s">
        <v>29</v>
      </c>
      <c r="G262" s="40">
        <v>4983856</v>
      </c>
      <c r="H262" s="2" t="s">
        <v>538</v>
      </c>
      <c r="I262" s="2" t="s">
        <v>378</v>
      </c>
      <c r="J262" s="2"/>
      <c r="K262" s="2" t="s">
        <v>247</v>
      </c>
      <c r="L262" s="1" t="s">
        <v>331</v>
      </c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</row>
    <row r="263" spans="1:52" s="32" customFormat="1" ht="35.1" customHeight="1">
      <c r="A263" s="2" t="s">
        <v>317</v>
      </c>
      <c r="B263" s="2" t="s">
        <v>73</v>
      </c>
      <c r="C263" s="1"/>
      <c r="D263" s="2" t="s">
        <v>328</v>
      </c>
      <c r="E263" s="1">
        <v>202814</v>
      </c>
      <c r="F263" s="1" t="s">
        <v>29</v>
      </c>
      <c r="G263" s="40">
        <v>4983856</v>
      </c>
      <c r="H263" s="2" t="s">
        <v>383</v>
      </c>
      <c r="I263" s="2" t="s">
        <v>500</v>
      </c>
      <c r="J263" s="2" t="s">
        <v>502</v>
      </c>
      <c r="K263" s="2" t="s">
        <v>247</v>
      </c>
      <c r="L263" s="3" t="s">
        <v>331</v>
      </c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</row>
    <row r="264" spans="1:52" s="32" customFormat="1" ht="35.1" customHeight="1">
      <c r="A264" s="35" t="s">
        <v>90</v>
      </c>
      <c r="B264" s="2" t="s">
        <v>90</v>
      </c>
      <c r="C264" s="1"/>
      <c r="D264" s="2" t="s">
        <v>328</v>
      </c>
      <c r="E264" s="1">
        <v>202814</v>
      </c>
      <c r="F264" s="1" t="s">
        <v>29</v>
      </c>
      <c r="G264" s="40">
        <v>4983856</v>
      </c>
      <c r="H264" s="2" t="s">
        <v>168</v>
      </c>
      <c r="I264" s="2"/>
      <c r="J264" s="2"/>
      <c r="K264" s="2" t="s">
        <v>1</v>
      </c>
      <c r="L264" s="4"/>
    </row>
    <row r="265" spans="1:52" s="32" customFormat="1" ht="35.1" customHeight="1">
      <c r="A265" s="1" t="s">
        <v>198</v>
      </c>
      <c r="B265" s="2" t="s">
        <v>152</v>
      </c>
      <c r="C265" s="1"/>
      <c r="D265" s="2" t="s">
        <v>328</v>
      </c>
      <c r="E265" s="1">
        <v>202814</v>
      </c>
      <c r="F265" s="1" t="s">
        <v>29</v>
      </c>
      <c r="G265" s="40">
        <v>4983856</v>
      </c>
      <c r="H265" s="2" t="s">
        <v>14</v>
      </c>
      <c r="I265" s="2"/>
      <c r="J265" s="2"/>
      <c r="K265" s="2" t="s">
        <v>247</v>
      </c>
      <c r="L265" s="1" t="s">
        <v>332</v>
      </c>
    </row>
    <row r="266" spans="1:52" s="32" customFormat="1" ht="35.1" customHeight="1">
      <c r="A266" s="35" t="s">
        <v>90</v>
      </c>
      <c r="B266" s="2" t="s">
        <v>90</v>
      </c>
      <c r="C266" s="1"/>
      <c r="D266" s="2" t="s">
        <v>328</v>
      </c>
      <c r="E266" s="1">
        <v>202814</v>
      </c>
      <c r="F266" s="1" t="s">
        <v>29</v>
      </c>
      <c r="G266" s="40">
        <v>4983856</v>
      </c>
      <c r="H266" s="30" t="s">
        <v>168</v>
      </c>
      <c r="I266" s="2"/>
      <c r="J266" s="2"/>
      <c r="K266" s="2" t="s">
        <v>1</v>
      </c>
      <c r="L266" s="1"/>
    </row>
    <row r="267" spans="1:52" s="32" customFormat="1" ht="35.1" customHeight="1">
      <c r="A267" s="1" t="s">
        <v>220</v>
      </c>
      <c r="B267" s="2" t="s">
        <v>457</v>
      </c>
      <c r="C267" s="1"/>
      <c r="D267" s="2" t="s">
        <v>328</v>
      </c>
      <c r="E267" s="1">
        <v>202814</v>
      </c>
      <c r="F267" s="1" t="s">
        <v>29</v>
      </c>
      <c r="G267" s="40">
        <v>4983856</v>
      </c>
      <c r="H267" s="2" t="s">
        <v>119</v>
      </c>
      <c r="I267" s="2"/>
      <c r="J267" s="2" t="s">
        <v>234</v>
      </c>
      <c r="K267" s="2" t="s">
        <v>247</v>
      </c>
      <c r="L267" s="1" t="s">
        <v>332</v>
      </c>
    </row>
    <row r="268" spans="1:52" s="32" customFormat="1" ht="35.1" customHeight="1">
      <c r="A268" s="1" t="s">
        <v>121</v>
      </c>
      <c r="B268" s="2" t="s">
        <v>82</v>
      </c>
      <c r="C268" s="2"/>
      <c r="D268" s="2" t="s">
        <v>328</v>
      </c>
      <c r="E268" s="1">
        <v>202814</v>
      </c>
      <c r="F268" s="1" t="s">
        <v>29</v>
      </c>
      <c r="G268" s="40">
        <v>4983856</v>
      </c>
      <c r="H268" s="2" t="s">
        <v>147</v>
      </c>
      <c r="I268" s="2"/>
      <c r="J268" s="2"/>
      <c r="K268" s="2" t="s">
        <v>347</v>
      </c>
      <c r="L268" s="1" t="s">
        <v>331</v>
      </c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</row>
    <row r="269" spans="1:52" s="32" customFormat="1" ht="35.1" customHeight="1">
      <c r="A269" s="1" t="s">
        <v>218</v>
      </c>
      <c r="B269" s="2" t="s">
        <v>195</v>
      </c>
      <c r="C269" s="1"/>
      <c r="D269" s="2" t="s">
        <v>328</v>
      </c>
      <c r="E269" s="1">
        <v>202814</v>
      </c>
      <c r="F269" s="1" t="s">
        <v>29</v>
      </c>
      <c r="G269" s="40">
        <v>4983856</v>
      </c>
      <c r="H269" s="2" t="s">
        <v>64</v>
      </c>
      <c r="I269" s="2"/>
      <c r="J269" s="2"/>
      <c r="K269" s="2" t="s">
        <v>1</v>
      </c>
      <c r="L269" s="1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</row>
    <row r="270" spans="1:52" s="32" customFormat="1" ht="35.1" customHeight="1">
      <c r="A270" s="2" t="s">
        <v>317</v>
      </c>
      <c r="B270" s="2" t="s">
        <v>73</v>
      </c>
      <c r="C270" s="1"/>
      <c r="D270" s="2" t="s">
        <v>328</v>
      </c>
      <c r="E270" s="1">
        <v>202814</v>
      </c>
      <c r="F270" s="1" t="s">
        <v>29</v>
      </c>
      <c r="G270" s="40">
        <v>4983856</v>
      </c>
      <c r="H270" s="2" t="s">
        <v>315</v>
      </c>
      <c r="I270" s="2"/>
      <c r="J270" s="2"/>
      <c r="K270" s="2" t="s">
        <v>247</v>
      </c>
      <c r="L270" s="1" t="s">
        <v>332</v>
      </c>
    </row>
    <row r="271" spans="1:52" s="32" customFormat="1" ht="35.1" customHeight="1">
      <c r="A271" s="1" t="s">
        <v>121</v>
      </c>
      <c r="B271" s="2" t="s">
        <v>82</v>
      </c>
      <c r="C271" s="1"/>
      <c r="D271" s="2" t="s">
        <v>328</v>
      </c>
      <c r="E271" s="1">
        <v>202814</v>
      </c>
      <c r="F271" s="1" t="s">
        <v>29</v>
      </c>
      <c r="G271" s="40">
        <v>4983856</v>
      </c>
      <c r="H271" s="2" t="s">
        <v>147</v>
      </c>
      <c r="I271" s="2"/>
      <c r="J271" s="2"/>
      <c r="K271" s="2" t="s">
        <v>1</v>
      </c>
      <c r="L271" s="1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</row>
    <row r="272" spans="1:52" s="32" customFormat="1" ht="35.1" customHeight="1">
      <c r="A272" s="1" t="s">
        <v>45</v>
      </c>
      <c r="B272" s="2" t="s">
        <v>40</v>
      </c>
      <c r="C272" s="1"/>
      <c r="D272" s="2" t="s">
        <v>328</v>
      </c>
      <c r="E272" s="1">
        <v>202814</v>
      </c>
      <c r="F272" s="1" t="s">
        <v>29</v>
      </c>
      <c r="G272" s="40">
        <v>4983856</v>
      </c>
      <c r="H272" s="2" t="s">
        <v>62</v>
      </c>
      <c r="I272" s="2"/>
      <c r="J272" s="2"/>
      <c r="K272" s="2" t="s">
        <v>247</v>
      </c>
      <c r="L272" s="4" t="s">
        <v>331</v>
      </c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</row>
    <row r="273" spans="1:52" s="32" customFormat="1" ht="35.1" customHeight="1">
      <c r="A273" s="35" t="s">
        <v>90</v>
      </c>
      <c r="B273" s="2" t="s">
        <v>90</v>
      </c>
      <c r="C273" s="1"/>
      <c r="D273" s="2" t="s">
        <v>328</v>
      </c>
      <c r="E273" s="1">
        <v>202814</v>
      </c>
      <c r="F273" s="1" t="s">
        <v>29</v>
      </c>
      <c r="G273" s="40">
        <v>4983856</v>
      </c>
      <c r="H273" s="2" t="s">
        <v>171</v>
      </c>
      <c r="I273" s="2"/>
      <c r="J273" s="2" t="s">
        <v>370</v>
      </c>
      <c r="K273" s="2" t="s">
        <v>1</v>
      </c>
      <c r="L273" s="4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</row>
    <row r="274" spans="1:52" s="32" customFormat="1" ht="35.1" customHeight="1">
      <c r="A274" s="1" t="s">
        <v>116</v>
      </c>
      <c r="B274" s="2" t="s">
        <v>37</v>
      </c>
      <c r="C274" s="44"/>
      <c r="D274" s="2" t="s">
        <v>328</v>
      </c>
      <c r="E274" s="1">
        <v>202814</v>
      </c>
      <c r="F274" s="1" t="s">
        <v>29</v>
      </c>
      <c r="G274" s="40">
        <v>4983856</v>
      </c>
      <c r="H274" s="2" t="s">
        <v>17</v>
      </c>
      <c r="I274" s="59"/>
      <c r="J274" s="59"/>
      <c r="K274" s="2" t="s">
        <v>1</v>
      </c>
      <c r="L274" s="1"/>
    </row>
    <row r="275" spans="1:52" s="32" customFormat="1" ht="35.1" customHeight="1">
      <c r="A275" s="35" t="s">
        <v>90</v>
      </c>
      <c r="B275" s="33" t="s">
        <v>90</v>
      </c>
      <c r="C275" s="1"/>
      <c r="D275" s="2" t="s">
        <v>328</v>
      </c>
      <c r="E275" s="1">
        <v>202814</v>
      </c>
      <c r="F275" s="1" t="s">
        <v>29</v>
      </c>
      <c r="G275" s="40">
        <v>4983856</v>
      </c>
      <c r="H275" s="2" t="s">
        <v>119</v>
      </c>
      <c r="I275" s="2" t="s">
        <v>127</v>
      </c>
      <c r="J275" s="2"/>
      <c r="K275" s="2" t="s">
        <v>247</v>
      </c>
      <c r="L275" s="124" t="s">
        <v>331</v>
      </c>
    </row>
    <row r="276" spans="1:52" s="32" customFormat="1" ht="35.1" customHeight="1">
      <c r="A276" s="35" t="s">
        <v>90</v>
      </c>
      <c r="B276" s="2" t="s">
        <v>90</v>
      </c>
      <c r="C276" s="1"/>
      <c r="D276" s="2" t="s">
        <v>328</v>
      </c>
      <c r="E276" s="1">
        <v>202814</v>
      </c>
      <c r="F276" s="1" t="s">
        <v>29</v>
      </c>
      <c r="G276" s="40">
        <v>4983856</v>
      </c>
      <c r="H276" s="2" t="s">
        <v>383</v>
      </c>
      <c r="I276" s="2" t="s">
        <v>504</v>
      </c>
      <c r="J276" s="2" t="s">
        <v>541</v>
      </c>
      <c r="K276" s="2" t="s">
        <v>247</v>
      </c>
      <c r="L276" s="1" t="s">
        <v>332</v>
      </c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</row>
    <row r="277" spans="1:52" s="32" customFormat="1" ht="35.1" customHeight="1">
      <c r="A277" s="35" t="s">
        <v>198</v>
      </c>
      <c r="B277" s="2" t="s">
        <v>172</v>
      </c>
      <c r="C277" s="1"/>
      <c r="D277" s="2" t="s">
        <v>328</v>
      </c>
      <c r="E277" s="1">
        <v>202814</v>
      </c>
      <c r="F277" s="1" t="s">
        <v>29</v>
      </c>
      <c r="G277" s="40">
        <v>4983856</v>
      </c>
      <c r="H277" s="2" t="s">
        <v>383</v>
      </c>
      <c r="I277" s="2" t="s">
        <v>504</v>
      </c>
      <c r="J277" s="2" t="s">
        <v>505</v>
      </c>
      <c r="K277" s="2" t="s">
        <v>247</v>
      </c>
      <c r="L277" s="4" t="s">
        <v>331</v>
      </c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</row>
    <row r="278" spans="1:52" s="32" customFormat="1" ht="35.1" customHeight="1">
      <c r="A278" s="1" t="s">
        <v>220</v>
      </c>
      <c r="B278" s="2" t="s">
        <v>202</v>
      </c>
      <c r="C278" s="1"/>
      <c r="D278" s="2" t="s">
        <v>328</v>
      </c>
      <c r="E278" s="1">
        <v>202814</v>
      </c>
      <c r="F278" s="1" t="s">
        <v>29</v>
      </c>
      <c r="G278" s="40">
        <v>4983856</v>
      </c>
      <c r="H278" s="2" t="s">
        <v>12</v>
      </c>
      <c r="I278" s="2"/>
      <c r="J278" s="2"/>
      <c r="K278" s="2" t="s">
        <v>247</v>
      </c>
      <c r="L278" s="1" t="s">
        <v>332</v>
      </c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</row>
    <row r="279" spans="1:52" s="32" customFormat="1" ht="35.1" customHeight="1">
      <c r="A279" s="35" t="s">
        <v>90</v>
      </c>
      <c r="B279" s="2" t="s">
        <v>90</v>
      </c>
      <c r="C279" s="1"/>
      <c r="D279" s="2" t="s">
        <v>328</v>
      </c>
      <c r="E279" s="1">
        <v>202814</v>
      </c>
      <c r="F279" s="1" t="s">
        <v>29</v>
      </c>
      <c r="G279" s="40">
        <v>4983856</v>
      </c>
      <c r="H279" s="30" t="s">
        <v>372</v>
      </c>
      <c r="I279" s="2" t="s">
        <v>539</v>
      </c>
      <c r="J279" s="2"/>
      <c r="K279" s="2" t="s">
        <v>1</v>
      </c>
      <c r="L279" s="4"/>
    </row>
    <row r="280" spans="1:52" s="32" customFormat="1" ht="35.1" customHeight="1">
      <c r="A280" s="35" t="s">
        <v>95</v>
      </c>
      <c r="B280" s="2" t="s">
        <v>0</v>
      </c>
      <c r="C280" s="1"/>
      <c r="D280" s="2" t="s">
        <v>328</v>
      </c>
      <c r="E280" s="1">
        <v>202814</v>
      </c>
      <c r="F280" s="1" t="s">
        <v>29</v>
      </c>
      <c r="G280" s="40">
        <v>4983856</v>
      </c>
      <c r="H280" s="2" t="s">
        <v>10</v>
      </c>
      <c r="I280" s="2"/>
      <c r="J280" s="2"/>
      <c r="K280" s="2" t="s">
        <v>247</v>
      </c>
      <c r="L280" s="1" t="s">
        <v>332</v>
      </c>
    </row>
    <row r="281" spans="1:52" s="32" customFormat="1" ht="35.1" customHeight="1">
      <c r="A281" s="35" t="s">
        <v>123</v>
      </c>
      <c r="B281" s="2" t="s">
        <v>461</v>
      </c>
      <c r="C281" s="1"/>
      <c r="D281" s="2" t="s">
        <v>328</v>
      </c>
      <c r="E281" s="1">
        <v>202814</v>
      </c>
      <c r="F281" s="1" t="s">
        <v>29</v>
      </c>
      <c r="G281" s="40">
        <v>4983856</v>
      </c>
      <c r="H281" s="30" t="s">
        <v>119</v>
      </c>
      <c r="I281" s="2"/>
      <c r="J281" s="2" t="s">
        <v>234</v>
      </c>
      <c r="K281" s="2" t="s">
        <v>1</v>
      </c>
      <c r="L281" s="1"/>
    </row>
    <row r="282" spans="1:52" s="32" customFormat="1" ht="35.1" customHeight="1">
      <c r="A282" s="1" t="s">
        <v>219</v>
      </c>
      <c r="B282" s="2" t="s">
        <v>183</v>
      </c>
      <c r="C282" s="1"/>
      <c r="D282" s="2" t="s">
        <v>328</v>
      </c>
      <c r="E282" s="1">
        <v>202814</v>
      </c>
      <c r="F282" s="1" t="s">
        <v>29</v>
      </c>
      <c r="G282" s="40">
        <v>4983856</v>
      </c>
      <c r="H282" s="2" t="s">
        <v>383</v>
      </c>
      <c r="I282" s="2" t="s">
        <v>504</v>
      </c>
      <c r="J282" s="2" t="s">
        <v>505</v>
      </c>
      <c r="K282" s="2" t="s">
        <v>347</v>
      </c>
      <c r="L282" s="4" t="s">
        <v>331</v>
      </c>
    </row>
    <row r="283" spans="1:52" s="32" customFormat="1" ht="35.1" customHeight="1">
      <c r="A283" s="35" t="s">
        <v>90</v>
      </c>
      <c r="B283" s="2" t="s">
        <v>90</v>
      </c>
      <c r="C283" s="1"/>
      <c r="D283" s="2" t="s">
        <v>328</v>
      </c>
      <c r="E283" s="1">
        <v>202814</v>
      </c>
      <c r="F283" s="1" t="s">
        <v>29</v>
      </c>
      <c r="G283" s="40">
        <v>4983856</v>
      </c>
      <c r="H283" s="2" t="s">
        <v>171</v>
      </c>
      <c r="I283" s="2"/>
      <c r="J283" s="2" t="s">
        <v>533</v>
      </c>
      <c r="K283" s="2" t="s">
        <v>1</v>
      </c>
      <c r="L283" s="1"/>
    </row>
    <row r="284" spans="1:52" s="32" customFormat="1" ht="35.1" customHeight="1">
      <c r="A284" s="1" t="s">
        <v>90</v>
      </c>
      <c r="B284" s="2" t="s">
        <v>31</v>
      </c>
      <c r="C284" s="1"/>
      <c r="D284" s="2" t="s">
        <v>328</v>
      </c>
      <c r="E284" s="1">
        <v>202814</v>
      </c>
      <c r="F284" s="1" t="s">
        <v>29</v>
      </c>
      <c r="G284" s="40">
        <v>4983856</v>
      </c>
      <c r="H284" s="2" t="s">
        <v>119</v>
      </c>
      <c r="I284" s="2" t="s">
        <v>127</v>
      </c>
      <c r="J284" s="2"/>
      <c r="K284" s="2" t="s">
        <v>247</v>
      </c>
      <c r="L284" s="1" t="s">
        <v>332</v>
      </c>
    </row>
    <row r="285" spans="1:52" s="32" customFormat="1" ht="35.1" customHeight="1">
      <c r="A285" s="35" t="s">
        <v>90</v>
      </c>
      <c r="B285" s="2" t="s">
        <v>90</v>
      </c>
      <c r="C285" s="1"/>
      <c r="D285" s="2" t="s">
        <v>328</v>
      </c>
      <c r="E285" s="1">
        <v>202814</v>
      </c>
      <c r="F285" s="1" t="s">
        <v>29</v>
      </c>
      <c r="G285" s="40">
        <v>4983856</v>
      </c>
      <c r="H285" s="2" t="s">
        <v>171</v>
      </c>
      <c r="I285" s="2"/>
      <c r="J285" s="2" t="s">
        <v>543</v>
      </c>
      <c r="K285" s="2" t="s">
        <v>347</v>
      </c>
      <c r="L285" s="4" t="s">
        <v>331</v>
      </c>
    </row>
    <row r="286" spans="1:52" s="32" customFormat="1" ht="43.5" customHeight="1">
      <c r="A286" s="1" t="s">
        <v>216</v>
      </c>
      <c r="B286" s="2" t="s">
        <v>132</v>
      </c>
      <c r="C286" s="1"/>
      <c r="D286" s="2" t="s">
        <v>328</v>
      </c>
      <c r="E286" s="1">
        <v>202814</v>
      </c>
      <c r="F286" s="1" t="s">
        <v>29</v>
      </c>
      <c r="G286" s="40">
        <v>4983856</v>
      </c>
      <c r="H286" s="2" t="s">
        <v>383</v>
      </c>
      <c r="I286" s="2" t="s">
        <v>500</v>
      </c>
      <c r="J286" s="2" t="s">
        <v>501</v>
      </c>
      <c r="K286" s="2" t="s">
        <v>347</v>
      </c>
      <c r="L286" s="1" t="s">
        <v>332</v>
      </c>
    </row>
    <row r="287" spans="1:52" s="32" customFormat="1" ht="35.1" customHeight="1">
      <c r="A287" s="1" t="s">
        <v>179</v>
      </c>
      <c r="B287" s="2" t="s">
        <v>182</v>
      </c>
      <c r="C287" s="1"/>
      <c r="D287" s="2" t="s">
        <v>328</v>
      </c>
      <c r="E287" s="1">
        <v>202814</v>
      </c>
      <c r="F287" s="1" t="s">
        <v>29</v>
      </c>
      <c r="G287" s="40">
        <v>4983856</v>
      </c>
      <c r="H287" s="2" t="s">
        <v>15</v>
      </c>
      <c r="I287" s="2"/>
      <c r="J287" s="2"/>
      <c r="K287" s="2" t="s">
        <v>347</v>
      </c>
      <c r="L287" s="1" t="s">
        <v>331</v>
      </c>
    </row>
    <row r="288" spans="1:52" s="32" customFormat="1" ht="35.1" customHeight="1">
      <c r="A288" s="1" t="s">
        <v>216</v>
      </c>
      <c r="B288" s="2" t="s">
        <v>133</v>
      </c>
      <c r="C288" s="1"/>
      <c r="D288" s="2" t="s">
        <v>328</v>
      </c>
      <c r="E288" s="1">
        <v>202814</v>
      </c>
      <c r="F288" s="1" t="s">
        <v>29</v>
      </c>
      <c r="G288" s="40">
        <v>4983856</v>
      </c>
      <c r="H288" s="2" t="s">
        <v>21</v>
      </c>
      <c r="I288" s="2"/>
      <c r="J288" s="2"/>
      <c r="K288" s="2" t="s">
        <v>247</v>
      </c>
      <c r="L288" s="1" t="s">
        <v>332</v>
      </c>
    </row>
    <row r="289" spans="1:52" s="32" customFormat="1" ht="35.1" customHeight="1">
      <c r="A289" s="1" t="s">
        <v>217</v>
      </c>
      <c r="B289" s="2" t="s">
        <v>35</v>
      </c>
      <c r="C289" s="1"/>
      <c r="D289" s="2" t="s">
        <v>328</v>
      </c>
      <c r="E289" s="1">
        <v>202814</v>
      </c>
      <c r="F289" s="1" t="s">
        <v>29</v>
      </c>
      <c r="G289" s="40">
        <v>4983856</v>
      </c>
      <c r="H289" s="2" t="s">
        <v>9</v>
      </c>
      <c r="I289" s="2"/>
      <c r="J289" s="2"/>
      <c r="K289" s="2" t="s">
        <v>247</v>
      </c>
      <c r="L289" s="1" t="s">
        <v>332</v>
      </c>
    </row>
    <row r="290" spans="1:52" s="32" customFormat="1" ht="35.1" customHeight="1">
      <c r="A290" s="1" t="s">
        <v>221</v>
      </c>
      <c r="B290" s="2" t="s">
        <v>106</v>
      </c>
      <c r="C290" s="1"/>
      <c r="D290" s="2" t="s">
        <v>328</v>
      </c>
      <c r="E290" s="1">
        <v>202814</v>
      </c>
      <c r="F290" s="1" t="s">
        <v>29</v>
      </c>
      <c r="G290" s="40">
        <v>4983856</v>
      </c>
      <c r="H290" s="2" t="s">
        <v>359</v>
      </c>
      <c r="I290" s="2"/>
      <c r="J290" s="2"/>
      <c r="K290" s="2" t="s">
        <v>247</v>
      </c>
      <c r="L290" s="1" t="s">
        <v>332</v>
      </c>
    </row>
    <row r="291" spans="1:52" s="32" customFormat="1" ht="35.1" customHeight="1">
      <c r="A291" s="2" t="s">
        <v>317</v>
      </c>
      <c r="B291" s="2" t="s">
        <v>122</v>
      </c>
      <c r="C291" s="1"/>
      <c r="D291" s="2" t="s">
        <v>328</v>
      </c>
      <c r="E291" s="1">
        <v>202814</v>
      </c>
      <c r="F291" s="1" t="s">
        <v>29</v>
      </c>
      <c r="G291" s="40">
        <v>4983856</v>
      </c>
      <c r="H291" s="2" t="s">
        <v>315</v>
      </c>
      <c r="I291" s="2"/>
      <c r="J291" s="2"/>
      <c r="K291" s="2" t="s">
        <v>247</v>
      </c>
      <c r="L291" s="1" t="s">
        <v>332</v>
      </c>
    </row>
    <row r="292" spans="1:52" s="32" customFormat="1" ht="35.1" customHeight="1">
      <c r="A292" s="1" t="s">
        <v>223</v>
      </c>
      <c r="B292" s="2" t="s">
        <v>78</v>
      </c>
      <c r="C292" s="1"/>
      <c r="D292" s="2" t="s">
        <v>328</v>
      </c>
      <c r="E292" s="1">
        <v>202814</v>
      </c>
      <c r="F292" s="1" t="s">
        <v>29</v>
      </c>
      <c r="G292" s="40">
        <v>4983856</v>
      </c>
      <c r="H292" s="30" t="s">
        <v>51</v>
      </c>
      <c r="I292" s="2"/>
      <c r="J292" s="2"/>
      <c r="K292" s="2" t="s">
        <v>247</v>
      </c>
      <c r="L292" s="1" t="s">
        <v>332</v>
      </c>
    </row>
    <row r="293" spans="1:52" s="32" customFormat="1" ht="35.1" customHeight="1">
      <c r="A293" s="3" t="s">
        <v>85</v>
      </c>
      <c r="B293" s="5" t="s">
        <v>36</v>
      </c>
      <c r="C293" s="3"/>
      <c r="D293" s="2" t="s">
        <v>328</v>
      </c>
      <c r="E293" s="1">
        <v>202814</v>
      </c>
      <c r="F293" s="1" t="s">
        <v>29</v>
      </c>
      <c r="G293" s="40">
        <v>4983856</v>
      </c>
      <c r="H293" s="5" t="s">
        <v>61</v>
      </c>
      <c r="I293" s="5"/>
      <c r="J293" s="5"/>
      <c r="K293" s="2" t="s">
        <v>247</v>
      </c>
      <c r="L293" s="1" t="s">
        <v>332</v>
      </c>
    </row>
    <row r="294" spans="1:52" s="47" customFormat="1" ht="35.1" customHeight="1">
      <c r="A294" s="35" t="s">
        <v>90</v>
      </c>
      <c r="B294" s="2" t="s">
        <v>90</v>
      </c>
      <c r="C294" s="1"/>
      <c r="D294" s="2" t="s">
        <v>328</v>
      </c>
      <c r="E294" s="1">
        <v>202814</v>
      </c>
      <c r="F294" s="1" t="s">
        <v>29</v>
      </c>
      <c r="G294" s="40">
        <v>4983856</v>
      </c>
      <c r="H294" s="5" t="s">
        <v>171</v>
      </c>
      <c r="I294" s="2"/>
      <c r="J294" s="2" t="s">
        <v>450</v>
      </c>
      <c r="K294" s="2" t="s">
        <v>247</v>
      </c>
      <c r="L294" s="4" t="s">
        <v>332</v>
      </c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</row>
    <row r="295" spans="1:52" s="47" customFormat="1" ht="35.1" customHeight="1">
      <c r="A295" s="35" t="s">
        <v>90</v>
      </c>
      <c r="B295" s="2" t="s">
        <v>90</v>
      </c>
      <c r="C295" s="1"/>
      <c r="D295" s="2" t="s">
        <v>328</v>
      </c>
      <c r="E295" s="1">
        <v>202814</v>
      </c>
      <c r="F295" s="1" t="s">
        <v>29</v>
      </c>
      <c r="G295" s="40">
        <v>4983856</v>
      </c>
      <c r="H295" s="5" t="s">
        <v>171</v>
      </c>
      <c r="I295" s="2"/>
      <c r="J295" s="2" t="s">
        <v>543</v>
      </c>
      <c r="K295" s="2" t="s">
        <v>247</v>
      </c>
      <c r="L295" s="4" t="s">
        <v>331</v>
      </c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</row>
    <row r="296" spans="1:52" s="47" customFormat="1" ht="35.1" customHeight="1">
      <c r="A296" s="35" t="s">
        <v>90</v>
      </c>
      <c r="B296" s="2" t="s">
        <v>90</v>
      </c>
      <c r="C296" s="1"/>
      <c r="D296" s="2" t="s">
        <v>328</v>
      </c>
      <c r="E296" s="1">
        <v>202814</v>
      </c>
      <c r="F296" s="1" t="s">
        <v>29</v>
      </c>
      <c r="G296" s="40">
        <v>4983856</v>
      </c>
      <c r="H296" s="5" t="s">
        <v>171</v>
      </c>
      <c r="I296" s="2"/>
      <c r="J296" s="2" t="s">
        <v>99</v>
      </c>
      <c r="K296" s="2" t="s">
        <v>1</v>
      </c>
      <c r="L296" s="1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</row>
    <row r="297" spans="1:52" s="47" customFormat="1" ht="35.1" customHeight="1">
      <c r="A297" s="1" t="s">
        <v>216</v>
      </c>
      <c r="B297" s="2" t="s">
        <v>132</v>
      </c>
      <c r="C297" s="1"/>
      <c r="D297" s="2" t="s">
        <v>328</v>
      </c>
      <c r="E297" s="1">
        <v>202814</v>
      </c>
      <c r="F297" s="1" t="s">
        <v>29</v>
      </c>
      <c r="G297" s="40">
        <v>4983856</v>
      </c>
      <c r="H297" s="5" t="s">
        <v>21</v>
      </c>
      <c r="I297" s="2"/>
      <c r="J297" s="2"/>
      <c r="K297" s="123" t="s">
        <v>247</v>
      </c>
      <c r="L297" s="124" t="s">
        <v>332</v>
      </c>
    </row>
    <row r="298" spans="1:52" s="47" customFormat="1" ht="35.1" customHeight="1">
      <c r="A298" s="35" t="s">
        <v>90</v>
      </c>
      <c r="B298" s="2" t="s">
        <v>90</v>
      </c>
      <c r="C298" s="1"/>
      <c r="D298" s="2" t="s">
        <v>328</v>
      </c>
      <c r="E298" s="1">
        <v>202814</v>
      </c>
      <c r="F298" s="1" t="s">
        <v>29</v>
      </c>
      <c r="G298" s="40">
        <v>4983856</v>
      </c>
      <c r="H298" s="30" t="s">
        <v>171</v>
      </c>
      <c r="I298" s="2"/>
      <c r="J298" s="2" t="s">
        <v>447</v>
      </c>
      <c r="K298" s="2" t="s">
        <v>247</v>
      </c>
      <c r="L298" s="4" t="s">
        <v>332</v>
      </c>
    </row>
    <row r="299" spans="1:52" s="47" customFormat="1" ht="35.1" customHeight="1">
      <c r="A299" s="35" t="s">
        <v>90</v>
      </c>
      <c r="B299" s="2" t="s">
        <v>90</v>
      </c>
      <c r="C299" s="1"/>
      <c r="D299" s="2" t="s">
        <v>328</v>
      </c>
      <c r="E299" s="1">
        <v>202814</v>
      </c>
      <c r="F299" s="1" t="s">
        <v>29</v>
      </c>
      <c r="G299" s="40">
        <v>4983856</v>
      </c>
      <c r="H299" s="2" t="s">
        <v>243</v>
      </c>
      <c r="I299" s="2"/>
      <c r="J299" s="2"/>
      <c r="K299" s="2" t="s">
        <v>1</v>
      </c>
      <c r="L299" s="4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</row>
    <row r="300" spans="1:52" s="47" customFormat="1" ht="35.1" customHeight="1">
      <c r="A300" s="1" t="s">
        <v>179</v>
      </c>
      <c r="B300" s="2" t="s">
        <v>179</v>
      </c>
      <c r="C300" s="1"/>
      <c r="D300" s="2" t="s">
        <v>328</v>
      </c>
      <c r="E300" s="1">
        <v>202814</v>
      </c>
      <c r="F300" s="1" t="s">
        <v>29</v>
      </c>
      <c r="G300" s="40">
        <v>4983856</v>
      </c>
      <c r="H300" s="30" t="s">
        <v>15</v>
      </c>
      <c r="I300" s="2"/>
      <c r="J300" s="2"/>
      <c r="K300" s="2" t="s">
        <v>247</v>
      </c>
      <c r="L300" s="1" t="s">
        <v>332</v>
      </c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</row>
    <row r="301" spans="1:52" s="47" customFormat="1" ht="35.1" customHeight="1">
      <c r="A301" s="35" t="s">
        <v>90</v>
      </c>
      <c r="B301" s="2" t="s">
        <v>90</v>
      </c>
      <c r="C301" s="1"/>
      <c r="D301" s="2" t="s">
        <v>328</v>
      </c>
      <c r="E301" s="1">
        <v>202814</v>
      </c>
      <c r="F301" s="1" t="s">
        <v>29</v>
      </c>
      <c r="G301" s="40">
        <v>4983856</v>
      </c>
      <c r="H301" s="2" t="s">
        <v>506</v>
      </c>
      <c r="I301" s="2" t="s">
        <v>97</v>
      </c>
      <c r="J301" s="2"/>
      <c r="K301" s="2" t="s">
        <v>247</v>
      </c>
      <c r="L301" s="1" t="s">
        <v>332</v>
      </c>
    </row>
    <row r="302" spans="1:52" s="47" customFormat="1" ht="35.1" customHeight="1">
      <c r="A302" s="35" t="s">
        <v>90</v>
      </c>
      <c r="B302" s="2" t="s">
        <v>90</v>
      </c>
      <c r="C302" s="1"/>
      <c r="D302" s="2" t="s">
        <v>328</v>
      </c>
      <c r="E302" s="1">
        <v>202814</v>
      </c>
      <c r="F302" s="1" t="s">
        <v>29</v>
      </c>
      <c r="G302" s="40">
        <v>4983856</v>
      </c>
      <c r="H302" s="30" t="s">
        <v>372</v>
      </c>
      <c r="I302" s="2" t="s">
        <v>376</v>
      </c>
      <c r="J302" s="2"/>
      <c r="K302" s="2" t="s">
        <v>1</v>
      </c>
      <c r="L302" s="1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</row>
    <row r="303" spans="1:52" s="47" customFormat="1" ht="35.1" customHeight="1">
      <c r="A303" s="1" t="s">
        <v>47</v>
      </c>
      <c r="B303" s="2" t="s">
        <v>55</v>
      </c>
      <c r="C303" s="1"/>
      <c r="D303" s="2" t="s">
        <v>328</v>
      </c>
      <c r="E303" s="1">
        <v>202814</v>
      </c>
      <c r="F303" s="1" t="s">
        <v>29</v>
      </c>
      <c r="G303" s="40">
        <v>4983856</v>
      </c>
      <c r="H303" s="30" t="s">
        <v>11</v>
      </c>
      <c r="I303" s="2"/>
      <c r="J303" s="2"/>
      <c r="K303" s="2" t="s">
        <v>247</v>
      </c>
      <c r="L303" s="1" t="s">
        <v>332</v>
      </c>
    </row>
    <row r="304" spans="1:52" s="47" customFormat="1" ht="35.1" customHeight="1">
      <c r="A304" s="1" t="s">
        <v>177</v>
      </c>
      <c r="B304" s="2" t="s">
        <v>141</v>
      </c>
      <c r="C304" s="1"/>
      <c r="D304" s="2" t="s">
        <v>328</v>
      </c>
      <c r="E304" s="1">
        <v>202814</v>
      </c>
      <c r="F304" s="1" t="s">
        <v>29</v>
      </c>
      <c r="G304" s="40">
        <v>4983856</v>
      </c>
      <c r="H304" s="30" t="s">
        <v>18</v>
      </c>
      <c r="I304" s="2"/>
      <c r="J304" s="2"/>
      <c r="K304" s="2" t="s">
        <v>1</v>
      </c>
      <c r="L304" s="1"/>
    </row>
    <row r="305" spans="1:52" s="47" customFormat="1" ht="35.1" customHeight="1">
      <c r="A305" s="1" t="s">
        <v>177</v>
      </c>
      <c r="B305" s="2" t="s">
        <v>141</v>
      </c>
      <c r="C305" s="1"/>
      <c r="D305" s="2" t="s">
        <v>328</v>
      </c>
      <c r="E305" s="1">
        <v>202814</v>
      </c>
      <c r="F305" s="1" t="s">
        <v>29</v>
      </c>
      <c r="G305" s="40">
        <v>4983856</v>
      </c>
      <c r="H305" s="30" t="s">
        <v>18</v>
      </c>
      <c r="I305" s="2"/>
      <c r="J305" s="2"/>
      <c r="K305" s="2" t="s">
        <v>247</v>
      </c>
      <c r="L305" s="1" t="s">
        <v>332</v>
      </c>
    </row>
    <row r="306" spans="1:52" s="47" customFormat="1" ht="35.1" customHeight="1">
      <c r="A306" s="1" t="s">
        <v>125</v>
      </c>
      <c r="B306" s="2" t="s">
        <v>225</v>
      </c>
      <c r="C306" s="1"/>
      <c r="D306" s="2" t="s">
        <v>328</v>
      </c>
      <c r="E306" s="1">
        <v>202814</v>
      </c>
      <c r="F306" s="1" t="s">
        <v>29</v>
      </c>
      <c r="G306" s="40">
        <v>4983856</v>
      </c>
      <c r="H306" s="45" t="s">
        <v>19</v>
      </c>
      <c r="I306" s="2"/>
      <c r="J306" s="2"/>
      <c r="K306" s="2" t="s">
        <v>247</v>
      </c>
      <c r="L306" s="124" t="s">
        <v>332</v>
      </c>
    </row>
    <row r="307" spans="1:52" s="47" customFormat="1" ht="35.1" customHeight="1">
      <c r="A307" s="1" t="s">
        <v>90</v>
      </c>
      <c r="B307" s="2" t="s">
        <v>90</v>
      </c>
      <c r="C307" s="1"/>
      <c r="D307" s="2" t="s">
        <v>328</v>
      </c>
      <c r="E307" s="1">
        <v>202814</v>
      </c>
      <c r="F307" s="1" t="s">
        <v>29</v>
      </c>
      <c r="G307" s="40">
        <v>4983856</v>
      </c>
      <c r="H307" s="30" t="s">
        <v>372</v>
      </c>
      <c r="I307" s="2" t="s">
        <v>539</v>
      </c>
      <c r="J307" s="2"/>
      <c r="K307" s="2" t="s">
        <v>347</v>
      </c>
      <c r="L307" s="124" t="s">
        <v>331</v>
      </c>
    </row>
    <row r="308" spans="1:52" s="47" customFormat="1" ht="35.1" customHeight="1">
      <c r="A308" s="1" t="s">
        <v>198</v>
      </c>
      <c r="B308" s="2" t="s">
        <v>248</v>
      </c>
      <c r="C308" s="1"/>
      <c r="D308" s="2" t="s">
        <v>328</v>
      </c>
      <c r="E308" s="1">
        <v>202814</v>
      </c>
      <c r="F308" s="1" t="s">
        <v>29</v>
      </c>
      <c r="G308" s="40">
        <v>4983856</v>
      </c>
      <c r="H308" s="2" t="s">
        <v>119</v>
      </c>
      <c r="I308" s="2" t="s">
        <v>127</v>
      </c>
      <c r="J308" s="2"/>
      <c r="K308" s="2" t="s">
        <v>1</v>
      </c>
      <c r="L308" s="4"/>
    </row>
    <row r="309" spans="1:52" s="47" customFormat="1" ht="35.1" customHeight="1">
      <c r="A309" s="1" t="s">
        <v>48</v>
      </c>
      <c r="B309" s="2" t="s">
        <v>42</v>
      </c>
      <c r="C309" s="1"/>
      <c r="D309" s="2" t="s">
        <v>328</v>
      </c>
      <c r="E309" s="1">
        <v>202814</v>
      </c>
      <c r="F309" s="1" t="s">
        <v>29</v>
      </c>
      <c r="G309" s="40">
        <v>4983856</v>
      </c>
      <c r="H309" s="30" t="s">
        <v>22</v>
      </c>
      <c r="I309" s="2"/>
      <c r="J309" s="2"/>
      <c r="K309" s="2" t="s">
        <v>1</v>
      </c>
      <c r="L309" s="1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</row>
    <row r="310" spans="1:52" s="47" customFormat="1" ht="35.1" customHeight="1">
      <c r="A310" s="1" t="s">
        <v>48</v>
      </c>
      <c r="B310" s="2" t="s">
        <v>67</v>
      </c>
      <c r="C310" s="1"/>
      <c r="D310" s="2" t="s">
        <v>328</v>
      </c>
      <c r="E310" s="1">
        <v>202814</v>
      </c>
      <c r="F310" s="1" t="s">
        <v>29</v>
      </c>
      <c r="G310" s="40">
        <v>4983856</v>
      </c>
      <c r="H310" s="30" t="s">
        <v>22</v>
      </c>
      <c r="I310" s="2"/>
      <c r="J310" s="2"/>
      <c r="K310" s="2" t="s">
        <v>347</v>
      </c>
      <c r="L310" s="1" t="s">
        <v>332</v>
      </c>
    </row>
    <row r="311" spans="1:52" s="47" customFormat="1" ht="35.1" customHeight="1">
      <c r="A311" s="1" t="s">
        <v>221</v>
      </c>
      <c r="B311" s="2" t="s">
        <v>105</v>
      </c>
      <c r="C311" s="1"/>
      <c r="D311" s="2" t="s">
        <v>328</v>
      </c>
      <c r="E311" s="1">
        <v>202814</v>
      </c>
      <c r="F311" s="1" t="s">
        <v>29</v>
      </c>
      <c r="G311" s="40">
        <v>4983856</v>
      </c>
      <c r="H311" s="2" t="s">
        <v>359</v>
      </c>
      <c r="I311" s="2"/>
      <c r="J311" s="2"/>
      <c r="K311" s="2" t="s">
        <v>1</v>
      </c>
      <c r="L311" s="1"/>
    </row>
    <row r="312" spans="1:52" s="47" customFormat="1" ht="35.1" customHeight="1">
      <c r="A312" s="2" t="s">
        <v>249</v>
      </c>
      <c r="B312" s="2" t="s">
        <v>59</v>
      </c>
      <c r="C312" s="1"/>
      <c r="D312" s="2" t="s">
        <v>328</v>
      </c>
      <c r="E312" s="1">
        <v>202814</v>
      </c>
      <c r="F312" s="1" t="s">
        <v>29</v>
      </c>
      <c r="G312" s="40">
        <v>4983856</v>
      </c>
      <c r="H312" s="30" t="s">
        <v>49</v>
      </c>
      <c r="I312" s="2"/>
      <c r="J312" s="2"/>
      <c r="K312" s="2" t="s">
        <v>247</v>
      </c>
      <c r="L312" s="1" t="s">
        <v>332</v>
      </c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</row>
    <row r="313" spans="1:52" s="47" customFormat="1" ht="35.1" customHeight="1">
      <c r="A313" s="1" t="s">
        <v>90</v>
      </c>
      <c r="B313" s="2" t="s">
        <v>31</v>
      </c>
      <c r="C313" s="2"/>
      <c r="D313" s="2" t="s">
        <v>328</v>
      </c>
      <c r="E313" s="1">
        <v>202814</v>
      </c>
      <c r="F313" s="1" t="s">
        <v>29</v>
      </c>
      <c r="G313" s="40">
        <v>4983856</v>
      </c>
      <c r="H313" s="2" t="s">
        <v>119</v>
      </c>
      <c r="I313" s="2"/>
      <c r="J313" s="2" t="s">
        <v>234</v>
      </c>
      <c r="K313" s="2" t="s">
        <v>247</v>
      </c>
      <c r="L313" s="3" t="s">
        <v>332</v>
      </c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</row>
    <row r="314" spans="1:52" s="47" customFormat="1" ht="35.1" customHeight="1">
      <c r="A314" s="1" t="s">
        <v>218</v>
      </c>
      <c r="B314" s="2" t="s">
        <v>195</v>
      </c>
      <c r="C314" s="1"/>
      <c r="D314" s="2" t="s">
        <v>328</v>
      </c>
      <c r="E314" s="1">
        <v>202814</v>
      </c>
      <c r="F314" s="1" t="s">
        <v>29</v>
      </c>
      <c r="G314" s="40">
        <v>4983856</v>
      </c>
      <c r="H314" s="2" t="s">
        <v>383</v>
      </c>
      <c r="I314" s="2" t="s">
        <v>500</v>
      </c>
      <c r="J314" s="2" t="s">
        <v>502</v>
      </c>
      <c r="K314" s="2" t="s">
        <v>330</v>
      </c>
      <c r="L314" s="1" t="s">
        <v>331</v>
      </c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</row>
    <row r="315" spans="1:52" s="47" customFormat="1" ht="35.1" customHeight="1">
      <c r="A315" s="1" t="s">
        <v>46</v>
      </c>
      <c r="B315" s="2" t="s">
        <v>80</v>
      </c>
      <c r="C315" s="1"/>
      <c r="D315" s="2" t="s">
        <v>328</v>
      </c>
      <c r="E315" s="1">
        <v>202814</v>
      </c>
      <c r="F315" s="1" t="s">
        <v>29</v>
      </c>
      <c r="G315" s="40">
        <v>4983856</v>
      </c>
      <c r="H315" s="30" t="s">
        <v>54</v>
      </c>
      <c r="I315" s="2"/>
      <c r="J315" s="2"/>
      <c r="K315" s="2" t="s">
        <v>247</v>
      </c>
      <c r="L315" s="1" t="s">
        <v>332</v>
      </c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</row>
    <row r="316" spans="1:52" s="47" customFormat="1" ht="35.1" customHeight="1">
      <c r="A316" s="2" t="s">
        <v>317</v>
      </c>
      <c r="B316" s="2" t="s">
        <v>73</v>
      </c>
      <c r="C316" s="1"/>
      <c r="D316" s="2" t="s">
        <v>328</v>
      </c>
      <c r="E316" s="1">
        <v>202814</v>
      </c>
      <c r="F316" s="1" t="s">
        <v>29</v>
      </c>
      <c r="G316" s="40">
        <v>4983856</v>
      </c>
      <c r="H316" s="2" t="s">
        <v>315</v>
      </c>
      <c r="I316" s="2"/>
      <c r="J316" s="2"/>
      <c r="K316" s="2" t="s">
        <v>247</v>
      </c>
      <c r="L316" s="1" t="s">
        <v>331</v>
      </c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</row>
    <row r="317" spans="1:52" s="47" customFormat="1" ht="35.1" customHeight="1">
      <c r="A317" s="1" t="s">
        <v>44</v>
      </c>
      <c r="B317" s="2" t="s">
        <v>196</v>
      </c>
      <c r="C317" s="1"/>
      <c r="D317" s="2" t="s">
        <v>328</v>
      </c>
      <c r="E317" s="1">
        <v>202814</v>
      </c>
      <c r="F317" s="1" t="s">
        <v>29</v>
      </c>
      <c r="G317" s="40">
        <v>4983856</v>
      </c>
      <c r="H317" s="30" t="s">
        <v>63</v>
      </c>
      <c r="I317" s="2"/>
      <c r="J317" s="2"/>
      <c r="K317" s="2" t="s">
        <v>247</v>
      </c>
      <c r="L317" s="1" t="s">
        <v>332</v>
      </c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</row>
    <row r="318" spans="1:52" s="32" customFormat="1" ht="35.1" customHeight="1">
      <c r="A318" s="35" t="s">
        <v>90</v>
      </c>
      <c r="B318" s="2" t="s">
        <v>90</v>
      </c>
      <c r="C318" s="1"/>
      <c r="D318" s="2" t="s">
        <v>328</v>
      </c>
      <c r="E318" s="1">
        <v>202815</v>
      </c>
      <c r="F318" s="1" t="s">
        <v>29</v>
      </c>
      <c r="G318" s="40">
        <v>5510171</v>
      </c>
      <c r="H318" s="30" t="s">
        <v>372</v>
      </c>
      <c r="I318" s="2" t="s">
        <v>508</v>
      </c>
      <c r="J318" s="2"/>
      <c r="K318" s="2" t="s">
        <v>247</v>
      </c>
      <c r="L318" s="1" t="s">
        <v>332</v>
      </c>
    </row>
    <row r="319" spans="1:52" s="32" customFormat="1" ht="35.1" customHeight="1">
      <c r="A319" s="35" t="s">
        <v>95</v>
      </c>
      <c r="B319" s="2" t="s">
        <v>0</v>
      </c>
      <c r="C319" s="1"/>
      <c r="D319" s="2" t="s">
        <v>328</v>
      </c>
      <c r="E319" s="1">
        <v>202815</v>
      </c>
      <c r="F319" s="1" t="s">
        <v>29</v>
      </c>
      <c r="G319" s="40">
        <v>5510171</v>
      </c>
      <c r="H319" s="2" t="s">
        <v>383</v>
      </c>
      <c r="I319" s="2" t="s">
        <v>500</v>
      </c>
      <c r="J319" s="2" t="s">
        <v>501</v>
      </c>
      <c r="K319" s="2" t="s">
        <v>1</v>
      </c>
      <c r="L319" s="1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</row>
    <row r="320" spans="1:52" s="32" customFormat="1" ht="35.1" customHeight="1">
      <c r="A320" s="35" t="s">
        <v>90</v>
      </c>
      <c r="B320" s="2" t="s">
        <v>90</v>
      </c>
      <c r="C320" s="1"/>
      <c r="D320" s="2" t="s">
        <v>328</v>
      </c>
      <c r="E320" s="1">
        <v>202815</v>
      </c>
      <c r="F320" s="1" t="s">
        <v>29</v>
      </c>
      <c r="G320" s="40">
        <v>5510171</v>
      </c>
      <c r="H320" s="30" t="s">
        <v>372</v>
      </c>
      <c r="I320" s="2" t="s">
        <v>376</v>
      </c>
      <c r="J320" s="2"/>
      <c r="K320" s="2" t="s">
        <v>247</v>
      </c>
      <c r="L320" s="1" t="s">
        <v>332</v>
      </c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</row>
    <row r="321" spans="1:52" s="32" customFormat="1" ht="35.1" customHeight="1">
      <c r="A321" s="1" t="s">
        <v>95</v>
      </c>
      <c r="B321" s="2" t="s">
        <v>0</v>
      </c>
      <c r="C321" s="1"/>
      <c r="D321" s="2" t="s">
        <v>328</v>
      </c>
      <c r="E321" s="1">
        <v>202815</v>
      </c>
      <c r="F321" s="1" t="s">
        <v>29</v>
      </c>
      <c r="G321" s="40">
        <v>5510171</v>
      </c>
      <c r="H321" s="2" t="s">
        <v>383</v>
      </c>
      <c r="I321" s="2" t="s">
        <v>500</v>
      </c>
      <c r="J321" s="2" t="s">
        <v>544</v>
      </c>
      <c r="K321" s="2" t="s">
        <v>247</v>
      </c>
      <c r="L321" s="1" t="s">
        <v>332</v>
      </c>
    </row>
    <row r="322" spans="1:52" s="32" customFormat="1" ht="35.1" customHeight="1">
      <c r="A322" s="35" t="s">
        <v>95</v>
      </c>
      <c r="B322" s="2" t="s">
        <v>0</v>
      </c>
      <c r="C322" s="1"/>
      <c r="D322" s="2" t="s">
        <v>328</v>
      </c>
      <c r="E322" s="1">
        <v>202815</v>
      </c>
      <c r="F322" s="1" t="s">
        <v>29</v>
      </c>
      <c r="G322" s="40">
        <v>5510171</v>
      </c>
      <c r="H322" s="2" t="s">
        <v>383</v>
      </c>
      <c r="I322" s="2" t="s">
        <v>500</v>
      </c>
      <c r="J322" s="2" t="s">
        <v>544</v>
      </c>
      <c r="K322" s="2" t="s">
        <v>1</v>
      </c>
      <c r="L322" s="1"/>
    </row>
    <row r="323" spans="1:52" s="32" customFormat="1" ht="35.1" customHeight="1">
      <c r="A323" s="2" t="s">
        <v>317</v>
      </c>
      <c r="B323" s="2" t="s">
        <v>73</v>
      </c>
      <c r="C323" s="1"/>
      <c r="D323" s="2" t="s">
        <v>328</v>
      </c>
      <c r="E323" s="1">
        <v>202815</v>
      </c>
      <c r="F323" s="1" t="s">
        <v>29</v>
      </c>
      <c r="G323" s="40">
        <v>5510171</v>
      </c>
      <c r="H323" s="2" t="s">
        <v>383</v>
      </c>
      <c r="I323" s="2" t="s">
        <v>504</v>
      </c>
      <c r="J323" s="2" t="s">
        <v>505</v>
      </c>
      <c r="K323" s="2" t="s">
        <v>1</v>
      </c>
      <c r="L323" s="4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</row>
    <row r="324" spans="1:52" s="32" customFormat="1" ht="35.1" customHeight="1">
      <c r="A324" s="35" t="s">
        <v>90</v>
      </c>
      <c r="B324" s="2" t="s">
        <v>90</v>
      </c>
      <c r="C324" s="1"/>
      <c r="D324" s="2" t="s">
        <v>328</v>
      </c>
      <c r="E324" s="1">
        <v>202815</v>
      </c>
      <c r="F324" s="1" t="s">
        <v>29</v>
      </c>
      <c r="G324" s="40">
        <v>5510171</v>
      </c>
      <c r="H324" s="2" t="s">
        <v>506</v>
      </c>
      <c r="I324" s="2" t="s">
        <v>513</v>
      </c>
      <c r="J324" s="2" t="s">
        <v>345</v>
      </c>
      <c r="K324" s="2" t="s">
        <v>247</v>
      </c>
      <c r="L324" s="1" t="s">
        <v>332</v>
      </c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</row>
    <row r="325" spans="1:52" s="32" customFormat="1" ht="35.1" customHeight="1">
      <c r="A325" s="1" t="s">
        <v>198</v>
      </c>
      <c r="B325" s="2" t="s">
        <v>8</v>
      </c>
      <c r="C325" s="1"/>
      <c r="D325" s="2" t="s">
        <v>328</v>
      </c>
      <c r="E325" s="1">
        <v>202815</v>
      </c>
      <c r="F325" s="1" t="s">
        <v>29</v>
      </c>
      <c r="G325" s="40">
        <v>5510171</v>
      </c>
      <c r="H325" s="2" t="s">
        <v>14</v>
      </c>
      <c r="I325" s="2"/>
      <c r="J325" s="2"/>
      <c r="K325" s="2" t="s">
        <v>347</v>
      </c>
      <c r="L325" s="4" t="s">
        <v>331</v>
      </c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</row>
    <row r="326" spans="1:52" s="32" customFormat="1" ht="35.1" customHeight="1">
      <c r="A326" s="35" t="s">
        <v>95</v>
      </c>
      <c r="B326" s="2" t="s">
        <v>0</v>
      </c>
      <c r="C326" s="1"/>
      <c r="D326" s="2" t="s">
        <v>328</v>
      </c>
      <c r="E326" s="1">
        <v>202815</v>
      </c>
      <c r="F326" s="1" t="s">
        <v>29</v>
      </c>
      <c r="G326" s="40">
        <v>5510171</v>
      </c>
      <c r="H326" s="2" t="s">
        <v>383</v>
      </c>
      <c r="I326" s="2" t="s">
        <v>504</v>
      </c>
      <c r="J326" s="2" t="s">
        <v>233</v>
      </c>
      <c r="K326" s="2" t="s">
        <v>247</v>
      </c>
      <c r="L326" s="4" t="s">
        <v>331</v>
      </c>
    </row>
    <row r="327" spans="1:52" s="32" customFormat="1" ht="35.1" customHeight="1">
      <c r="A327" s="35" t="s">
        <v>95</v>
      </c>
      <c r="B327" s="2" t="s">
        <v>0</v>
      </c>
      <c r="C327" s="1"/>
      <c r="D327" s="2" t="s">
        <v>328</v>
      </c>
      <c r="E327" s="1">
        <v>202815</v>
      </c>
      <c r="F327" s="1" t="s">
        <v>29</v>
      </c>
      <c r="G327" s="40">
        <v>5510171</v>
      </c>
      <c r="H327" s="2" t="s">
        <v>383</v>
      </c>
      <c r="I327" s="2" t="s">
        <v>500</v>
      </c>
      <c r="J327" s="2" t="s">
        <v>501</v>
      </c>
      <c r="K327" s="2" t="s">
        <v>1</v>
      </c>
      <c r="L327" s="1"/>
    </row>
    <row r="328" spans="1:52" s="32" customFormat="1" ht="35.1" customHeight="1">
      <c r="A328" s="1" t="s">
        <v>198</v>
      </c>
      <c r="B328" s="2" t="s">
        <v>172</v>
      </c>
      <c r="C328" s="1"/>
      <c r="D328" s="2" t="s">
        <v>328</v>
      </c>
      <c r="E328" s="1">
        <v>202815</v>
      </c>
      <c r="F328" s="1" t="s">
        <v>29</v>
      </c>
      <c r="G328" s="40">
        <v>5510171</v>
      </c>
      <c r="H328" s="2" t="s">
        <v>14</v>
      </c>
      <c r="I328" s="2"/>
      <c r="J328" s="2"/>
      <c r="K328" s="86" t="s">
        <v>247</v>
      </c>
      <c r="L328" s="112" t="s">
        <v>331</v>
      </c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</row>
    <row r="329" spans="1:52" s="32" customFormat="1" ht="35.1" customHeight="1">
      <c r="A329" s="1" t="s">
        <v>199</v>
      </c>
      <c r="B329" s="2" t="s">
        <v>191</v>
      </c>
      <c r="C329" s="1"/>
      <c r="D329" s="2" t="s">
        <v>328</v>
      </c>
      <c r="E329" s="1">
        <v>202815</v>
      </c>
      <c r="F329" s="1" t="s">
        <v>29</v>
      </c>
      <c r="G329" s="40">
        <v>5510171</v>
      </c>
      <c r="H329" s="2" t="s">
        <v>383</v>
      </c>
      <c r="I329" s="2" t="s">
        <v>500</v>
      </c>
      <c r="J329" s="2" t="s">
        <v>502</v>
      </c>
      <c r="K329" s="2" t="s">
        <v>247</v>
      </c>
      <c r="L329" s="1" t="s">
        <v>331</v>
      </c>
    </row>
    <row r="330" spans="1:52" s="32" customFormat="1" ht="35.1" customHeight="1">
      <c r="A330" s="2" t="s">
        <v>249</v>
      </c>
      <c r="B330" s="2" t="s">
        <v>459</v>
      </c>
      <c r="C330" s="1"/>
      <c r="D330" s="2" t="s">
        <v>328</v>
      </c>
      <c r="E330" s="1">
        <v>202815</v>
      </c>
      <c r="F330" s="1" t="s">
        <v>29</v>
      </c>
      <c r="G330" s="40">
        <v>5510171</v>
      </c>
      <c r="H330" s="2" t="s">
        <v>119</v>
      </c>
      <c r="I330" s="2" t="s">
        <v>127</v>
      </c>
      <c r="J330" s="2"/>
      <c r="K330" s="2" t="s">
        <v>247</v>
      </c>
      <c r="L330" s="1" t="s">
        <v>332</v>
      </c>
    </row>
    <row r="331" spans="1:52" s="32" customFormat="1" ht="35.1" customHeight="1">
      <c r="A331" s="1" t="s">
        <v>199</v>
      </c>
      <c r="B331" s="2" t="s">
        <v>191</v>
      </c>
      <c r="C331" s="1"/>
      <c r="D331" s="2" t="s">
        <v>328</v>
      </c>
      <c r="E331" s="1">
        <v>202816</v>
      </c>
      <c r="F331" s="1" t="s">
        <v>29</v>
      </c>
      <c r="G331" s="40">
        <v>5940744</v>
      </c>
      <c r="H331" s="2" t="s">
        <v>23</v>
      </c>
      <c r="I331" s="2"/>
      <c r="J331" s="2"/>
      <c r="K331" s="2" t="s">
        <v>1</v>
      </c>
      <c r="L331" s="1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</row>
    <row r="332" spans="1:52" s="32" customFormat="1" ht="35.1" customHeight="1">
      <c r="A332" s="1" t="s">
        <v>46</v>
      </c>
      <c r="B332" s="2" t="s">
        <v>472</v>
      </c>
      <c r="C332" s="1"/>
      <c r="D332" s="2" t="s">
        <v>328</v>
      </c>
      <c r="E332" s="1">
        <v>202816</v>
      </c>
      <c r="F332" s="1" t="s">
        <v>29</v>
      </c>
      <c r="G332" s="40">
        <v>5940744</v>
      </c>
      <c r="H332" s="2" t="s">
        <v>54</v>
      </c>
      <c r="I332" s="2"/>
      <c r="J332" s="2"/>
      <c r="K332" s="2" t="s">
        <v>247</v>
      </c>
      <c r="L332" s="1" t="s">
        <v>332</v>
      </c>
    </row>
    <row r="333" spans="1:52" s="32" customFormat="1" ht="35.1" customHeight="1">
      <c r="A333" s="35" t="s">
        <v>90</v>
      </c>
      <c r="B333" s="2" t="s">
        <v>90</v>
      </c>
      <c r="C333" s="1"/>
      <c r="D333" s="2" t="s">
        <v>328</v>
      </c>
      <c r="E333" s="1">
        <v>202816</v>
      </c>
      <c r="F333" s="1" t="s">
        <v>29</v>
      </c>
      <c r="G333" s="40">
        <v>5940744</v>
      </c>
      <c r="H333" s="2" t="s">
        <v>383</v>
      </c>
      <c r="I333" s="2"/>
      <c r="J333" s="2" t="s">
        <v>542</v>
      </c>
      <c r="K333" s="2" t="s">
        <v>1</v>
      </c>
      <c r="L333" s="1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</row>
    <row r="334" spans="1:52" s="32" customFormat="1" ht="35.1" customHeight="1">
      <c r="A334" s="35" t="s">
        <v>90</v>
      </c>
      <c r="B334" s="2" t="s">
        <v>90</v>
      </c>
      <c r="C334" s="1"/>
      <c r="D334" s="2" t="s">
        <v>328</v>
      </c>
      <c r="E334" s="1">
        <v>202816</v>
      </c>
      <c r="F334" s="1" t="s">
        <v>29</v>
      </c>
      <c r="G334" s="40">
        <v>5940744</v>
      </c>
      <c r="H334" s="2" t="s">
        <v>383</v>
      </c>
      <c r="I334" s="2"/>
      <c r="J334" s="2" t="s">
        <v>542</v>
      </c>
      <c r="K334" s="2" t="s">
        <v>247</v>
      </c>
      <c r="L334" s="1" t="s">
        <v>332</v>
      </c>
    </row>
    <row r="335" spans="1:52" s="32" customFormat="1" ht="35.1" customHeight="1">
      <c r="A335" s="35" t="s">
        <v>90</v>
      </c>
      <c r="B335" s="2" t="s">
        <v>90</v>
      </c>
      <c r="C335" s="1"/>
      <c r="D335" s="2" t="s">
        <v>328</v>
      </c>
      <c r="E335" s="1">
        <v>202816</v>
      </c>
      <c r="F335" s="1" t="s">
        <v>29</v>
      </c>
      <c r="G335" s="40">
        <v>5940744</v>
      </c>
      <c r="H335" s="2" t="s">
        <v>538</v>
      </c>
      <c r="I335" s="2" t="s">
        <v>378</v>
      </c>
      <c r="J335" s="2"/>
      <c r="K335" s="2" t="s">
        <v>1</v>
      </c>
      <c r="L335" s="4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</row>
    <row r="336" spans="1:52" s="32" customFormat="1" ht="35.1" customHeight="1">
      <c r="A336" s="1" t="s">
        <v>45</v>
      </c>
      <c r="B336" s="2" t="s">
        <v>40</v>
      </c>
      <c r="C336" s="1"/>
      <c r="D336" s="2" t="s">
        <v>328</v>
      </c>
      <c r="E336" s="1">
        <v>202816</v>
      </c>
      <c r="F336" s="1" t="s">
        <v>29</v>
      </c>
      <c r="G336" s="40">
        <v>5940744</v>
      </c>
      <c r="H336" s="2" t="s">
        <v>62</v>
      </c>
      <c r="I336" s="2"/>
      <c r="J336" s="2"/>
      <c r="K336" s="2" t="s">
        <v>247</v>
      </c>
      <c r="L336" s="4" t="s">
        <v>331</v>
      </c>
    </row>
    <row r="337" spans="1:52" s="32" customFormat="1" ht="35.1" customHeight="1">
      <c r="A337" s="35" t="s">
        <v>90</v>
      </c>
      <c r="B337" s="2" t="s">
        <v>90</v>
      </c>
      <c r="C337" s="1"/>
      <c r="D337" s="2" t="s">
        <v>328</v>
      </c>
      <c r="E337" s="1">
        <v>202816</v>
      </c>
      <c r="F337" s="1" t="s">
        <v>29</v>
      </c>
      <c r="G337" s="40">
        <v>5940744</v>
      </c>
      <c r="H337" s="2" t="s">
        <v>506</v>
      </c>
      <c r="I337" s="2" t="s">
        <v>97</v>
      </c>
      <c r="J337" s="2"/>
      <c r="K337" s="2" t="s">
        <v>1</v>
      </c>
      <c r="L337" s="1"/>
    </row>
    <row r="338" spans="1:52" s="32" customFormat="1" ht="35.1" customHeight="1">
      <c r="A338" s="35" t="s">
        <v>90</v>
      </c>
      <c r="B338" s="2" t="s">
        <v>90</v>
      </c>
      <c r="C338" s="1"/>
      <c r="D338" s="2" t="s">
        <v>328</v>
      </c>
      <c r="E338" s="1">
        <v>202816</v>
      </c>
      <c r="F338" s="1" t="s">
        <v>29</v>
      </c>
      <c r="G338" s="40">
        <v>5940744</v>
      </c>
      <c r="H338" s="30" t="s">
        <v>538</v>
      </c>
      <c r="I338" s="2" t="s">
        <v>540</v>
      </c>
      <c r="J338" s="2"/>
      <c r="K338" s="2" t="s">
        <v>1</v>
      </c>
      <c r="L338" s="1"/>
    </row>
    <row r="339" spans="1:52" s="32" customFormat="1" ht="35.1" customHeight="1">
      <c r="A339" s="1" t="s">
        <v>198</v>
      </c>
      <c r="B339" s="2" t="s">
        <v>248</v>
      </c>
      <c r="C339" s="1"/>
      <c r="D339" s="2" t="s">
        <v>328</v>
      </c>
      <c r="E339" s="1">
        <v>202816</v>
      </c>
      <c r="F339" s="1" t="s">
        <v>29</v>
      </c>
      <c r="G339" s="40">
        <v>5940744</v>
      </c>
      <c r="H339" s="2" t="s">
        <v>119</v>
      </c>
      <c r="I339" s="2"/>
      <c r="J339" s="2" t="s">
        <v>234</v>
      </c>
      <c r="K339" s="2" t="s">
        <v>347</v>
      </c>
      <c r="L339" s="4" t="s">
        <v>331</v>
      </c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</row>
    <row r="340" spans="1:52" s="32" customFormat="1" ht="35.1" customHeight="1">
      <c r="A340" s="35" t="s">
        <v>95</v>
      </c>
      <c r="B340" s="2" t="s">
        <v>0</v>
      </c>
      <c r="C340" s="1"/>
      <c r="D340" s="2" t="s">
        <v>328</v>
      </c>
      <c r="E340" s="1">
        <v>202816</v>
      </c>
      <c r="F340" s="1" t="s">
        <v>29</v>
      </c>
      <c r="G340" s="40">
        <v>5940744</v>
      </c>
      <c r="H340" s="2" t="s">
        <v>383</v>
      </c>
      <c r="I340" s="2" t="s">
        <v>504</v>
      </c>
      <c r="J340" s="2" t="s">
        <v>233</v>
      </c>
      <c r="K340" s="2" t="s">
        <v>247</v>
      </c>
      <c r="L340" s="1" t="s">
        <v>332</v>
      </c>
    </row>
    <row r="341" spans="1:52" s="32" customFormat="1" ht="35.1" customHeight="1">
      <c r="A341" s="35" t="s">
        <v>90</v>
      </c>
      <c r="B341" s="2" t="s">
        <v>90</v>
      </c>
      <c r="C341" s="1"/>
      <c r="D341" s="2" t="s">
        <v>328</v>
      </c>
      <c r="E341" s="1">
        <v>202816</v>
      </c>
      <c r="F341" s="1" t="s">
        <v>29</v>
      </c>
      <c r="G341" s="40">
        <v>5940744</v>
      </c>
      <c r="H341" s="2" t="s">
        <v>171</v>
      </c>
      <c r="I341" s="2"/>
      <c r="J341" s="2" t="s">
        <v>447</v>
      </c>
      <c r="K341" s="123" t="s">
        <v>247</v>
      </c>
      <c r="L341" s="125" t="s">
        <v>332</v>
      </c>
    </row>
    <row r="342" spans="1:52" s="32" customFormat="1" ht="35.1" customHeight="1">
      <c r="A342" s="1" t="s">
        <v>198</v>
      </c>
      <c r="B342" s="2" t="s">
        <v>340</v>
      </c>
      <c r="C342" s="1"/>
      <c r="D342" s="2" t="s">
        <v>328</v>
      </c>
      <c r="E342" s="1">
        <v>202816</v>
      </c>
      <c r="F342" s="1" t="s">
        <v>29</v>
      </c>
      <c r="G342" s="40">
        <v>5940744</v>
      </c>
      <c r="H342" s="2" t="s">
        <v>14</v>
      </c>
      <c r="I342" s="2"/>
      <c r="J342" s="2"/>
      <c r="K342" s="86" t="s">
        <v>247</v>
      </c>
      <c r="L342" s="87" t="s">
        <v>332</v>
      </c>
    </row>
    <row r="343" spans="1:52" s="32" customFormat="1" ht="35.1" customHeight="1">
      <c r="A343" s="35" t="s">
        <v>95</v>
      </c>
      <c r="B343" s="2" t="s">
        <v>0</v>
      </c>
      <c r="C343" s="1"/>
      <c r="D343" s="2" t="s">
        <v>328</v>
      </c>
      <c r="E343" s="1">
        <v>202816</v>
      </c>
      <c r="F343" s="1" t="s">
        <v>29</v>
      </c>
      <c r="G343" s="40">
        <v>5940744</v>
      </c>
      <c r="H343" s="2" t="s">
        <v>383</v>
      </c>
      <c r="I343" s="2" t="s">
        <v>500</v>
      </c>
      <c r="J343" s="2" t="s">
        <v>544</v>
      </c>
      <c r="K343" s="2" t="s">
        <v>247</v>
      </c>
      <c r="L343" s="1" t="s">
        <v>332</v>
      </c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</row>
    <row r="344" spans="1:52" s="32" customFormat="1" ht="35.1" customHeight="1">
      <c r="A344" s="35" t="s">
        <v>90</v>
      </c>
      <c r="B344" s="2" t="s">
        <v>90</v>
      </c>
      <c r="C344" s="1"/>
      <c r="D344" s="2" t="s">
        <v>328</v>
      </c>
      <c r="E344" s="1">
        <v>202816</v>
      </c>
      <c r="F344" s="1" t="s">
        <v>29</v>
      </c>
      <c r="G344" s="40">
        <v>5940744</v>
      </c>
      <c r="H344" s="2" t="s">
        <v>506</v>
      </c>
      <c r="I344" s="2" t="s">
        <v>97</v>
      </c>
      <c r="J344" s="2"/>
      <c r="K344" s="2" t="s">
        <v>247</v>
      </c>
      <c r="L344" s="1" t="s">
        <v>332</v>
      </c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</row>
    <row r="345" spans="1:52" s="32" customFormat="1" ht="35.1" customHeight="1">
      <c r="A345" s="1" t="s">
        <v>218</v>
      </c>
      <c r="B345" s="2" t="s">
        <v>195</v>
      </c>
      <c r="C345" s="1"/>
      <c r="D345" s="2" t="s">
        <v>328</v>
      </c>
      <c r="E345" s="1">
        <v>202816</v>
      </c>
      <c r="F345" s="1" t="s">
        <v>29</v>
      </c>
      <c r="G345" s="40">
        <v>5940744</v>
      </c>
      <c r="H345" s="2" t="s">
        <v>64</v>
      </c>
      <c r="I345" s="2"/>
      <c r="J345" s="2"/>
      <c r="K345" s="2" t="s">
        <v>247</v>
      </c>
      <c r="L345" s="1" t="s">
        <v>332</v>
      </c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</row>
    <row r="346" spans="1:52" s="32" customFormat="1" ht="35.1" customHeight="1">
      <c r="A346" s="35" t="s">
        <v>90</v>
      </c>
      <c r="B346" s="2" t="s">
        <v>90</v>
      </c>
      <c r="C346" s="1"/>
      <c r="D346" s="2" t="s">
        <v>328</v>
      </c>
      <c r="E346" s="1">
        <v>202816</v>
      </c>
      <c r="F346" s="1" t="s">
        <v>29</v>
      </c>
      <c r="G346" s="40">
        <v>5940744</v>
      </c>
      <c r="H346" s="2" t="s">
        <v>119</v>
      </c>
      <c r="I346" s="2"/>
      <c r="J346" s="2" t="s">
        <v>234</v>
      </c>
      <c r="K346" s="2" t="s">
        <v>1</v>
      </c>
      <c r="L346" s="1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</row>
    <row r="347" spans="1:52" s="32" customFormat="1" ht="35.1" customHeight="1">
      <c r="A347" s="35" t="s">
        <v>90</v>
      </c>
      <c r="B347" s="2" t="s">
        <v>90</v>
      </c>
      <c r="C347" s="1"/>
      <c r="D347" s="2" t="s">
        <v>328</v>
      </c>
      <c r="E347" s="1">
        <v>202816</v>
      </c>
      <c r="F347" s="1" t="s">
        <v>29</v>
      </c>
      <c r="G347" s="40">
        <v>5940744</v>
      </c>
      <c r="H347" s="2" t="s">
        <v>171</v>
      </c>
      <c r="I347" s="2"/>
      <c r="J347" s="2" t="s">
        <v>312</v>
      </c>
      <c r="K347" s="2" t="s">
        <v>347</v>
      </c>
      <c r="L347" s="1" t="s">
        <v>332</v>
      </c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</row>
    <row r="348" spans="1:52" s="32" customFormat="1" ht="35.1" customHeight="1">
      <c r="A348" s="2" t="s">
        <v>249</v>
      </c>
      <c r="B348" s="2" t="s">
        <v>137</v>
      </c>
      <c r="C348" s="1"/>
      <c r="D348" s="2" t="s">
        <v>328</v>
      </c>
      <c r="E348" s="1">
        <v>202816</v>
      </c>
      <c r="F348" s="1" t="s">
        <v>29</v>
      </c>
      <c r="G348" s="40">
        <v>5940744</v>
      </c>
      <c r="H348" s="2" t="s">
        <v>49</v>
      </c>
      <c r="I348" s="2"/>
      <c r="J348" s="2"/>
      <c r="K348" s="2" t="s">
        <v>1</v>
      </c>
      <c r="L348" s="1"/>
    </row>
    <row r="349" spans="1:52" s="32" customFormat="1" ht="35.1" customHeight="1">
      <c r="A349" s="1" t="s">
        <v>223</v>
      </c>
      <c r="B349" s="2" t="s">
        <v>78</v>
      </c>
      <c r="C349" s="1"/>
      <c r="D349" s="2" t="s">
        <v>328</v>
      </c>
      <c r="E349" s="1">
        <v>202816</v>
      </c>
      <c r="F349" s="1" t="s">
        <v>29</v>
      </c>
      <c r="G349" s="40">
        <v>5940744</v>
      </c>
      <c r="H349" s="2" t="s">
        <v>51</v>
      </c>
      <c r="I349" s="2"/>
      <c r="J349" s="2"/>
      <c r="K349" s="2" t="s">
        <v>247</v>
      </c>
      <c r="L349" s="1" t="s">
        <v>332</v>
      </c>
    </row>
    <row r="350" spans="1:52" s="32" customFormat="1" ht="35.1" customHeight="1">
      <c r="A350" s="35" t="s">
        <v>90</v>
      </c>
      <c r="B350" s="2" t="s">
        <v>90</v>
      </c>
      <c r="C350" s="1"/>
      <c r="D350" s="2" t="s">
        <v>328</v>
      </c>
      <c r="E350" s="1">
        <v>202816</v>
      </c>
      <c r="F350" s="1" t="s">
        <v>29</v>
      </c>
      <c r="G350" s="40">
        <v>5940744</v>
      </c>
      <c r="H350" s="2" t="s">
        <v>119</v>
      </c>
      <c r="I350" s="2" t="s">
        <v>127</v>
      </c>
      <c r="J350" s="2"/>
      <c r="K350" s="2" t="s">
        <v>247</v>
      </c>
      <c r="L350" s="1" t="s">
        <v>331</v>
      </c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</row>
    <row r="351" spans="1:52" s="32" customFormat="1" ht="35.1" customHeight="1">
      <c r="A351" s="35" t="s">
        <v>90</v>
      </c>
      <c r="B351" s="2" t="s">
        <v>90</v>
      </c>
      <c r="C351" s="1"/>
      <c r="D351" s="2" t="s">
        <v>328</v>
      </c>
      <c r="E351" s="1">
        <v>202816</v>
      </c>
      <c r="F351" s="1" t="s">
        <v>29</v>
      </c>
      <c r="G351" s="40">
        <v>5940744</v>
      </c>
      <c r="H351" s="2" t="s">
        <v>383</v>
      </c>
      <c r="I351" s="2" t="s">
        <v>504</v>
      </c>
      <c r="J351" s="2" t="s">
        <v>505</v>
      </c>
      <c r="K351" s="2" t="s">
        <v>247</v>
      </c>
      <c r="L351" s="1" t="s">
        <v>332</v>
      </c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</row>
    <row r="352" spans="1:52" s="32" customFormat="1" ht="35.1" customHeight="1">
      <c r="A352" s="2" t="s">
        <v>317</v>
      </c>
      <c r="B352" s="2" t="s">
        <v>460</v>
      </c>
      <c r="C352" s="1"/>
      <c r="D352" s="2" t="s">
        <v>328</v>
      </c>
      <c r="E352" s="1">
        <v>202816</v>
      </c>
      <c r="F352" s="1" t="s">
        <v>29</v>
      </c>
      <c r="G352" s="40">
        <v>5940744</v>
      </c>
      <c r="H352" s="2" t="s">
        <v>119</v>
      </c>
      <c r="I352" s="2"/>
      <c r="J352" s="2" t="s">
        <v>234</v>
      </c>
      <c r="K352" s="2" t="s">
        <v>247</v>
      </c>
      <c r="L352" s="1" t="s">
        <v>332</v>
      </c>
    </row>
    <row r="353" spans="1:52" s="32" customFormat="1" ht="35.1" customHeight="1">
      <c r="A353" s="1" t="s">
        <v>218</v>
      </c>
      <c r="B353" s="2" t="s">
        <v>195</v>
      </c>
      <c r="C353" s="1"/>
      <c r="D353" s="2" t="s">
        <v>328</v>
      </c>
      <c r="E353" s="1">
        <v>202816</v>
      </c>
      <c r="F353" s="1" t="s">
        <v>29</v>
      </c>
      <c r="G353" s="40">
        <v>5940744</v>
      </c>
      <c r="H353" s="2" t="s">
        <v>64</v>
      </c>
      <c r="I353" s="2"/>
      <c r="J353" s="2"/>
      <c r="K353" s="2" t="s">
        <v>247</v>
      </c>
      <c r="L353" s="1" t="s">
        <v>332</v>
      </c>
    </row>
    <row r="354" spans="1:52" s="32" customFormat="1" ht="35.1" customHeight="1">
      <c r="A354" s="35" t="s">
        <v>90</v>
      </c>
      <c r="B354" s="2" t="s">
        <v>90</v>
      </c>
      <c r="C354" s="1"/>
      <c r="D354" s="2" t="s">
        <v>328</v>
      </c>
      <c r="E354" s="1">
        <v>202816</v>
      </c>
      <c r="F354" s="1" t="s">
        <v>29</v>
      </c>
      <c r="G354" s="40">
        <v>5940744</v>
      </c>
      <c r="H354" s="2" t="s">
        <v>383</v>
      </c>
      <c r="I354" s="2" t="s">
        <v>504</v>
      </c>
      <c r="J354" s="2" t="s">
        <v>541</v>
      </c>
      <c r="K354" s="2" t="s">
        <v>1</v>
      </c>
      <c r="L354" s="4"/>
    </row>
    <row r="355" spans="1:52" s="32" customFormat="1" ht="35.1" customHeight="1">
      <c r="A355" s="1" t="s">
        <v>220</v>
      </c>
      <c r="B355" s="2" t="s">
        <v>86</v>
      </c>
      <c r="C355" s="1"/>
      <c r="D355" s="2" t="s">
        <v>328</v>
      </c>
      <c r="E355" s="1">
        <v>202816</v>
      </c>
      <c r="F355" s="1" t="s">
        <v>29</v>
      </c>
      <c r="G355" s="40">
        <v>5940744</v>
      </c>
      <c r="H355" s="2" t="s">
        <v>12</v>
      </c>
      <c r="I355" s="2"/>
      <c r="J355" s="2"/>
      <c r="K355" s="2" t="s">
        <v>247</v>
      </c>
      <c r="L355" s="1" t="s">
        <v>332</v>
      </c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</row>
    <row r="356" spans="1:52" s="32" customFormat="1" ht="35.1" customHeight="1">
      <c r="A356" s="35" t="s">
        <v>90</v>
      </c>
      <c r="B356" s="2" t="s">
        <v>90</v>
      </c>
      <c r="C356" s="1"/>
      <c r="D356" s="2" t="s">
        <v>328</v>
      </c>
      <c r="E356" s="1">
        <v>202816</v>
      </c>
      <c r="F356" s="1" t="s">
        <v>29</v>
      </c>
      <c r="G356" s="40">
        <v>5940744</v>
      </c>
      <c r="H356" s="2" t="s">
        <v>538</v>
      </c>
      <c r="I356" s="2" t="s">
        <v>378</v>
      </c>
      <c r="J356" s="2"/>
      <c r="K356" s="2" t="s">
        <v>247</v>
      </c>
      <c r="L356" s="1" t="s">
        <v>332</v>
      </c>
    </row>
    <row r="357" spans="1:52" s="32" customFormat="1" ht="35.1" customHeight="1">
      <c r="A357" s="2" t="s">
        <v>249</v>
      </c>
      <c r="B357" s="2" t="s">
        <v>137</v>
      </c>
      <c r="C357" s="1"/>
      <c r="D357" s="2" t="s">
        <v>328</v>
      </c>
      <c r="E357" s="1">
        <v>202816</v>
      </c>
      <c r="F357" s="1" t="s">
        <v>29</v>
      </c>
      <c r="G357" s="40">
        <v>5940744</v>
      </c>
      <c r="H357" s="2" t="s">
        <v>49</v>
      </c>
      <c r="I357" s="2"/>
      <c r="J357" s="2"/>
      <c r="K357" s="2" t="s">
        <v>247</v>
      </c>
      <c r="L357" s="4" t="s">
        <v>331</v>
      </c>
    </row>
    <row r="358" spans="1:52" s="32" customFormat="1" ht="35.1" customHeight="1">
      <c r="A358" s="1" t="s">
        <v>47</v>
      </c>
      <c r="B358" s="2" t="s">
        <v>26</v>
      </c>
      <c r="C358" s="1"/>
      <c r="D358" s="2" t="s">
        <v>328</v>
      </c>
      <c r="E358" s="1">
        <v>202816</v>
      </c>
      <c r="F358" s="1" t="s">
        <v>29</v>
      </c>
      <c r="G358" s="40">
        <v>5940744</v>
      </c>
      <c r="H358" s="2" t="s">
        <v>11</v>
      </c>
      <c r="I358" s="2"/>
      <c r="J358" s="2" t="s">
        <v>337</v>
      </c>
      <c r="K358" s="2" t="s">
        <v>1</v>
      </c>
      <c r="L358" s="1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</row>
    <row r="359" spans="1:52" s="32" customFormat="1" ht="35.1" customHeight="1">
      <c r="A359" s="1" t="s">
        <v>178</v>
      </c>
      <c r="B359" s="2" t="s">
        <v>188</v>
      </c>
      <c r="C359" s="1"/>
      <c r="D359" s="2" t="s">
        <v>328</v>
      </c>
      <c r="E359" s="1">
        <v>202816</v>
      </c>
      <c r="F359" s="1" t="s">
        <v>29</v>
      </c>
      <c r="G359" s="40">
        <v>5940744</v>
      </c>
      <c r="H359" s="2" t="s">
        <v>20</v>
      </c>
      <c r="I359" s="2"/>
      <c r="J359" s="2"/>
      <c r="K359" s="2" t="s">
        <v>247</v>
      </c>
      <c r="L359" s="4" t="s">
        <v>331</v>
      </c>
    </row>
    <row r="360" spans="1:52" s="32" customFormat="1" ht="35.1" customHeight="1">
      <c r="A360" s="2" t="s">
        <v>249</v>
      </c>
      <c r="B360" s="2" t="s">
        <v>137</v>
      </c>
      <c r="C360" s="1"/>
      <c r="D360" s="2" t="s">
        <v>328</v>
      </c>
      <c r="E360" s="1">
        <v>202816</v>
      </c>
      <c r="F360" s="1" t="s">
        <v>29</v>
      </c>
      <c r="G360" s="40">
        <v>5940744</v>
      </c>
      <c r="H360" s="2" t="s">
        <v>49</v>
      </c>
      <c r="I360" s="2"/>
      <c r="J360" s="2"/>
      <c r="K360" s="2" t="s">
        <v>247</v>
      </c>
      <c r="L360" s="4" t="s">
        <v>332</v>
      </c>
    </row>
    <row r="361" spans="1:52" s="32" customFormat="1" ht="35.1" customHeight="1">
      <c r="A361" s="2" t="s">
        <v>317</v>
      </c>
      <c r="B361" s="2" t="s">
        <v>73</v>
      </c>
      <c r="C361" s="1"/>
      <c r="D361" s="2" t="s">
        <v>328</v>
      </c>
      <c r="E361" s="1">
        <v>202816</v>
      </c>
      <c r="F361" s="1" t="s">
        <v>29</v>
      </c>
      <c r="G361" s="40">
        <v>5940744</v>
      </c>
      <c r="H361" s="2" t="s">
        <v>315</v>
      </c>
      <c r="I361" s="2"/>
      <c r="J361" s="2"/>
      <c r="K361" s="2" t="s">
        <v>1</v>
      </c>
      <c r="L361" s="3"/>
    </row>
    <row r="362" spans="1:52" s="32" customFormat="1" ht="35.1" customHeight="1">
      <c r="A362" s="1" t="s">
        <v>95</v>
      </c>
      <c r="B362" s="2" t="s">
        <v>0</v>
      </c>
      <c r="C362" s="1"/>
      <c r="D362" s="2" t="s">
        <v>328</v>
      </c>
      <c r="E362" s="1">
        <v>202816</v>
      </c>
      <c r="F362" s="1" t="s">
        <v>29</v>
      </c>
      <c r="G362" s="40">
        <v>5940744</v>
      </c>
      <c r="H362" s="2" t="s">
        <v>10</v>
      </c>
      <c r="I362" s="2"/>
      <c r="J362" s="2"/>
      <c r="K362" s="2" t="s">
        <v>247</v>
      </c>
      <c r="L362" s="4" t="s">
        <v>331</v>
      </c>
    </row>
    <row r="363" spans="1:52" s="32" customFormat="1" ht="35.1" customHeight="1">
      <c r="A363" s="1" t="s">
        <v>219</v>
      </c>
      <c r="B363" s="2" t="s">
        <v>183</v>
      </c>
      <c r="C363" s="1"/>
      <c r="D363" s="2" t="s">
        <v>328</v>
      </c>
      <c r="E363" s="1">
        <v>202816</v>
      </c>
      <c r="F363" s="1" t="s">
        <v>29</v>
      </c>
      <c r="G363" s="40">
        <v>5940744</v>
      </c>
      <c r="H363" s="2" t="s">
        <v>16</v>
      </c>
      <c r="I363" s="2"/>
      <c r="J363" s="2"/>
      <c r="K363" s="2" t="s">
        <v>247</v>
      </c>
      <c r="L363" s="3" t="s">
        <v>332</v>
      </c>
    </row>
    <row r="364" spans="1:52" s="32" customFormat="1" ht="35.1" customHeight="1">
      <c r="A364" s="1" t="s">
        <v>219</v>
      </c>
      <c r="B364" s="2" t="s">
        <v>183</v>
      </c>
      <c r="C364" s="1"/>
      <c r="D364" s="2" t="s">
        <v>328</v>
      </c>
      <c r="E364" s="1">
        <v>202816</v>
      </c>
      <c r="F364" s="1" t="s">
        <v>29</v>
      </c>
      <c r="G364" s="40">
        <v>5940744</v>
      </c>
      <c r="H364" s="2" t="s">
        <v>16</v>
      </c>
      <c r="I364" s="5"/>
      <c r="J364" s="5"/>
      <c r="K364" s="2" t="s">
        <v>1</v>
      </c>
      <c r="L364" s="1"/>
    </row>
    <row r="365" spans="1:52" s="32" customFormat="1" ht="35.1" customHeight="1">
      <c r="A365" s="1" t="s">
        <v>220</v>
      </c>
      <c r="B365" s="2" t="s">
        <v>41</v>
      </c>
      <c r="C365" s="1"/>
      <c r="D365" s="2" t="s">
        <v>328</v>
      </c>
      <c r="E365" s="1">
        <v>202816</v>
      </c>
      <c r="F365" s="1" t="s">
        <v>29</v>
      </c>
      <c r="G365" s="40">
        <v>5940744</v>
      </c>
      <c r="H365" s="2" t="s">
        <v>12</v>
      </c>
      <c r="I365" s="2"/>
      <c r="J365" s="2"/>
      <c r="K365" s="2" t="s">
        <v>247</v>
      </c>
      <c r="L365" s="1" t="s">
        <v>332</v>
      </c>
    </row>
    <row r="366" spans="1:52" s="32" customFormat="1" ht="35.1" customHeight="1">
      <c r="A366" s="1" t="s">
        <v>47</v>
      </c>
      <c r="B366" s="2" t="s">
        <v>26</v>
      </c>
      <c r="C366" s="1"/>
      <c r="D366" s="2" t="s">
        <v>328</v>
      </c>
      <c r="E366" s="1">
        <v>202816</v>
      </c>
      <c r="F366" s="1" t="s">
        <v>29</v>
      </c>
      <c r="G366" s="40">
        <v>5940744</v>
      </c>
      <c r="H366" s="2" t="s">
        <v>11</v>
      </c>
      <c r="I366" s="2"/>
      <c r="J366" s="2" t="s">
        <v>335</v>
      </c>
      <c r="K366" s="2" t="s">
        <v>247</v>
      </c>
      <c r="L366" s="4" t="s">
        <v>331</v>
      </c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</row>
    <row r="367" spans="1:52" s="32" customFormat="1" ht="35.1" customHeight="1">
      <c r="A367" s="1" t="s">
        <v>216</v>
      </c>
      <c r="B367" s="2" t="s">
        <v>132</v>
      </c>
      <c r="C367" s="1"/>
      <c r="D367" s="2" t="s">
        <v>328</v>
      </c>
      <c r="E367" s="1">
        <v>202816</v>
      </c>
      <c r="F367" s="1" t="s">
        <v>29</v>
      </c>
      <c r="G367" s="40">
        <v>5940744</v>
      </c>
      <c r="H367" s="2" t="s">
        <v>21</v>
      </c>
      <c r="I367" s="2"/>
      <c r="J367" s="2"/>
      <c r="K367" s="2" t="s">
        <v>247</v>
      </c>
      <c r="L367" s="1" t="s">
        <v>331</v>
      </c>
    </row>
    <row r="368" spans="1:52" s="32" customFormat="1" ht="35.1" customHeight="1">
      <c r="A368" s="35" t="s">
        <v>95</v>
      </c>
      <c r="B368" s="2" t="s">
        <v>0</v>
      </c>
      <c r="C368" s="1"/>
      <c r="D368" s="2" t="s">
        <v>328</v>
      </c>
      <c r="E368" s="1">
        <v>202816</v>
      </c>
      <c r="F368" s="1" t="s">
        <v>29</v>
      </c>
      <c r="G368" s="40">
        <v>5940744</v>
      </c>
      <c r="H368" s="2" t="s">
        <v>10</v>
      </c>
      <c r="I368" s="2"/>
      <c r="J368" s="2"/>
      <c r="K368" s="2" t="s">
        <v>1</v>
      </c>
      <c r="L368" s="1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7"/>
      <c r="AZ368" s="47"/>
    </row>
    <row r="369" spans="1:52" s="32" customFormat="1" ht="35.1" customHeight="1">
      <c r="A369" s="2" t="s">
        <v>317</v>
      </c>
      <c r="B369" s="2" t="s">
        <v>73</v>
      </c>
      <c r="C369" s="1"/>
      <c r="D369" s="2" t="s">
        <v>328</v>
      </c>
      <c r="E369" s="1">
        <v>202816</v>
      </c>
      <c r="F369" s="1" t="s">
        <v>29</v>
      </c>
      <c r="G369" s="40">
        <v>5940744</v>
      </c>
      <c r="H369" s="2" t="s">
        <v>315</v>
      </c>
      <c r="I369" s="2"/>
      <c r="J369" s="2"/>
      <c r="K369" s="2" t="s">
        <v>247</v>
      </c>
      <c r="L369" s="1" t="s">
        <v>331</v>
      </c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</row>
    <row r="370" spans="1:52" s="32" customFormat="1" ht="35.1" customHeight="1">
      <c r="A370" s="1" t="s">
        <v>178</v>
      </c>
      <c r="B370" s="2" t="s">
        <v>188</v>
      </c>
      <c r="C370" s="1"/>
      <c r="D370" s="2" t="s">
        <v>328</v>
      </c>
      <c r="E370" s="1">
        <v>202816</v>
      </c>
      <c r="F370" s="1" t="s">
        <v>29</v>
      </c>
      <c r="G370" s="40">
        <v>5940744</v>
      </c>
      <c r="H370" s="2" t="s">
        <v>20</v>
      </c>
      <c r="I370" s="2"/>
      <c r="J370" s="2"/>
      <c r="K370" s="2" t="s">
        <v>247</v>
      </c>
      <c r="L370" s="3" t="s">
        <v>332</v>
      </c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7"/>
      <c r="AZ370" s="47"/>
    </row>
    <row r="371" spans="1:52" s="32" customFormat="1" ht="35.1" customHeight="1">
      <c r="A371" s="35" t="s">
        <v>90</v>
      </c>
      <c r="B371" s="2" t="s">
        <v>90</v>
      </c>
      <c r="C371" s="1"/>
      <c r="D371" s="2" t="s">
        <v>328</v>
      </c>
      <c r="E371" s="1">
        <v>202818</v>
      </c>
      <c r="F371" s="1" t="s">
        <v>29</v>
      </c>
      <c r="G371" s="40">
        <v>6729432</v>
      </c>
      <c r="H371" s="2" t="s">
        <v>119</v>
      </c>
      <c r="I371" s="2"/>
      <c r="J371" s="2" t="s">
        <v>234</v>
      </c>
      <c r="K371" s="2" t="s">
        <v>247</v>
      </c>
      <c r="L371" s="1" t="s">
        <v>332</v>
      </c>
    </row>
    <row r="372" spans="1:52" s="32" customFormat="1" ht="35.1" customHeight="1">
      <c r="A372" s="35" t="s">
        <v>90</v>
      </c>
      <c r="B372" s="2" t="s">
        <v>90</v>
      </c>
      <c r="C372" s="1"/>
      <c r="D372" s="2" t="s">
        <v>328</v>
      </c>
      <c r="E372" s="1">
        <v>202818</v>
      </c>
      <c r="F372" s="1" t="s">
        <v>29</v>
      </c>
      <c r="G372" s="40">
        <v>6729432</v>
      </c>
      <c r="H372" s="2" t="s">
        <v>57</v>
      </c>
      <c r="I372" s="2"/>
      <c r="J372" s="2"/>
      <c r="K372" s="2" t="s">
        <v>1</v>
      </c>
      <c r="L372" s="4"/>
    </row>
    <row r="373" spans="1:52" s="32" customFormat="1" ht="35.1" customHeight="1">
      <c r="A373" s="35" t="s">
        <v>90</v>
      </c>
      <c r="B373" s="2" t="s">
        <v>90</v>
      </c>
      <c r="C373" s="1"/>
      <c r="D373" s="2" t="s">
        <v>328</v>
      </c>
      <c r="E373" s="1">
        <v>202818</v>
      </c>
      <c r="F373" s="1" t="s">
        <v>29</v>
      </c>
      <c r="G373" s="40">
        <v>6729432</v>
      </c>
      <c r="H373" s="30" t="s">
        <v>372</v>
      </c>
      <c r="I373" s="2" t="s">
        <v>377</v>
      </c>
      <c r="J373" s="2"/>
      <c r="K373" s="2" t="s">
        <v>247</v>
      </c>
      <c r="L373" s="1" t="s">
        <v>332</v>
      </c>
    </row>
    <row r="374" spans="1:52" s="32" customFormat="1" ht="35.1" customHeight="1">
      <c r="A374" s="35" t="s">
        <v>95</v>
      </c>
      <c r="B374" s="2" t="s">
        <v>0</v>
      </c>
      <c r="C374" s="1"/>
      <c r="D374" s="2" t="s">
        <v>328</v>
      </c>
      <c r="E374" s="1">
        <v>202818</v>
      </c>
      <c r="F374" s="1" t="s">
        <v>29</v>
      </c>
      <c r="G374" s="40">
        <v>6729432</v>
      </c>
      <c r="H374" s="2" t="s">
        <v>383</v>
      </c>
      <c r="I374" s="2" t="s">
        <v>500</v>
      </c>
      <c r="J374" s="2" t="s">
        <v>544</v>
      </c>
      <c r="K374" s="2" t="s">
        <v>247</v>
      </c>
      <c r="L374" s="1" t="s">
        <v>332</v>
      </c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7"/>
      <c r="AZ374" s="47"/>
    </row>
    <row r="375" spans="1:52" s="32" customFormat="1" ht="35.1" customHeight="1">
      <c r="A375" s="35" t="s">
        <v>95</v>
      </c>
      <c r="B375" s="2" t="s">
        <v>0</v>
      </c>
      <c r="C375" s="1"/>
      <c r="D375" s="2" t="s">
        <v>328</v>
      </c>
      <c r="E375" s="1">
        <v>202818</v>
      </c>
      <c r="F375" s="1" t="s">
        <v>29</v>
      </c>
      <c r="G375" s="40">
        <v>6729432</v>
      </c>
      <c r="H375" s="2" t="s">
        <v>383</v>
      </c>
      <c r="I375" s="2" t="s">
        <v>500</v>
      </c>
      <c r="J375" s="2" t="s">
        <v>544</v>
      </c>
      <c r="K375" s="2" t="s">
        <v>247</v>
      </c>
      <c r="L375" s="1" t="s">
        <v>332</v>
      </c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7"/>
      <c r="AZ375" s="47"/>
    </row>
    <row r="376" spans="1:52" s="32" customFormat="1" ht="35.1" customHeight="1">
      <c r="A376" s="35" t="s">
        <v>90</v>
      </c>
      <c r="B376" s="2" t="s">
        <v>90</v>
      </c>
      <c r="C376" s="1"/>
      <c r="D376" s="2" t="s">
        <v>328</v>
      </c>
      <c r="E376" s="1">
        <v>202818</v>
      </c>
      <c r="F376" s="1" t="s">
        <v>29</v>
      </c>
      <c r="G376" s="40">
        <v>6729432</v>
      </c>
      <c r="H376" s="2" t="s">
        <v>57</v>
      </c>
      <c r="I376" s="2"/>
      <c r="J376" s="2"/>
      <c r="K376" s="2" t="s">
        <v>247</v>
      </c>
      <c r="L376" s="1" t="s">
        <v>332</v>
      </c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</row>
    <row r="377" spans="1:52" s="32" customFormat="1" ht="35.1" customHeight="1">
      <c r="A377" s="35" t="s">
        <v>90</v>
      </c>
      <c r="B377" s="2" t="s">
        <v>90</v>
      </c>
      <c r="C377" s="1"/>
      <c r="D377" s="2" t="s">
        <v>328</v>
      </c>
      <c r="E377" s="1">
        <v>202818</v>
      </c>
      <c r="F377" s="1" t="s">
        <v>29</v>
      </c>
      <c r="G377" s="40">
        <v>6729432</v>
      </c>
      <c r="H377" s="2" t="s">
        <v>171</v>
      </c>
      <c r="I377" s="2"/>
      <c r="J377" s="2" t="s">
        <v>312</v>
      </c>
      <c r="K377" s="2" t="s">
        <v>247</v>
      </c>
      <c r="L377" s="1" t="s">
        <v>332</v>
      </c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</row>
    <row r="378" spans="1:52" s="32" customFormat="1" ht="35.1" customHeight="1">
      <c r="A378" s="35" t="s">
        <v>90</v>
      </c>
      <c r="B378" s="2" t="s">
        <v>90</v>
      </c>
      <c r="C378" s="2"/>
      <c r="D378" s="2" t="s">
        <v>328</v>
      </c>
      <c r="E378" s="1">
        <v>202818</v>
      </c>
      <c r="F378" s="1" t="s">
        <v>29</v>
      </c>
      <c r="G378" s="40">
        <v>6729432</v>
      </c>
      <c r="H378" s="2" t="s">
        <v>171</v>
      </c>
      <c r="I378" s="2"/>
      <c r="J378" s="2" t="s">
        <v>100</v>
      </c>
      <c r="K378" s="2" t="s">
        <v>1</v>
      </c>
      <c r="L378" s="4"/>
    </row>
    <row r="379" spans="1:52" s="32" customFormat="1" ht="35.1" customHeight="1">
      <c r="A379" s="2" t="s">
        <v>249</v>
      </c>
      <c r="B379" s="33" t="s">
        <v>137</v>
      </c>
      <c r="C379" s="52"/>
      <c r="D379" s="2" t="s">
        <v>328</v>
      </c>
      <c r="E379" s="1">
        <v>202818</v>
      </c>
      <c r="F379" s="1" t="s">
        <v>29</v>
      </c>
      <c r="G379" s="40">
        <v>6729432</v>
      </c>
      <c r="H379" s="2" t="s">
        <v>49</v>
      </c>
      <c r="I379" s="2"/>
      <c r="J379" s="2"/>
      <c r="K379" s="2" t="s">
        <v>247</v>
      </c>
      <c r="L379" s="1" t="s">
        <v>332</v>
      </c>
    </row>
    <row r="380" spans="1:52" s="32" customFormat="1" ht="35.1" customHeight="1">
      <c r="A380" s="1" t="s">
        <v>219</v>
      </c>
      <c r="B380" s="2" t="s">
        <v>183</v>
      </c>
      <c r="C380" s="1"/>
      <c r="D380" s="2" t="s">
        <v>328</v>
      </c>
      <c r="E380" s="1">
        <v>202818</v>
      </c>
      <c r="F380" s="1" t="s">
        <v>29</v>
      </c>
      <c r="G380" s="40">
        <v>6729432</v>
      </c>
      <c r="H380" s="30" t="s">
        <v>16</v>
      </c>
      <c r="I380" s="2"/>
      <c r="J380" s="2"/>
      <c r="K380" s="2" t="s">
        <v>247</v>
      </c>
      <c r="L380" s="1" t="s">
        <v>332</v>
      </c>
    </row>
    <row r="381" spans="1:52" s="32" customFormat="1" ht="35.1" customHeight="1">
      <c r="A381" s="35" t="s">
        <v>90</v>
      </c>
      <c r="B381" s="2" t="s">
        <v>90</v>
      </c>
      <c r="C381" s="1"/>
      <c r="D381" s="2" t="s">
        <v>328</v>
      </c>
      <c r="E381" s="1">
        <v>202818</v>
      </c>
      <c r="F381" s="1" t="s">
        <v>29</v>
      </c>
      <c r="G381" s="40">
        <v>6729432</v>
      </c>
      <c r="H381" s="2" t="s">
        <v>531</v>
      </c>
      <c r="I381" s="2"/>
      <c r="J381" s="2"/>
      <c r="K381" s="2" t="s">
        <v>1</v>
      </c>
      <c r="L381" s="4"/>
    </row>
    <row r="382" spans="1:52" s="32" customFormat="1" ht="35.1" customHeight="1">
      <c r="A382" s="35" t="s">
        <v>90</v>
      </c>
      <c r="B382" s="2" t="s">
        <v>90</v>
      </c>
      <c r="C382" s="1"/>
      <c r="D382" s="2" t="s">
        <v>328</v>
      </c>
      <c r="E382" s="1">
        <v>202818</v>
      </c>
      <c r="F382" s="1" t="s">
        <v>29</v>
      </c>
      <c r="G382" s="40">
        <v>6729432</v>
      </c>
      <c r="H382" s="2" t="s">
        <v>119</v>
      </c>
      <c r="I382" s="2" t="s">
        <v>374</v>
      </c>
      <c r="J382" s="2"/>
      <c r="K382" s="2" t="s">
        <v>1</v>
      </c>
      <c r="L382" s="1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</row>
    <row r="383" spans="1:52" s="32" customFormat="1" ht="35.1" customHeight="1">
      <c r="A383" s="35" t="s">
        <v>90</v>
      </c>
      <c r="B383" s="2" t="s">
        <v>90</v>
      </c>
      <c r="C383" s="1"/>
      <c r="D383" s="2" t="s">
        <v>328</v>
      </c>
      <c r="E383" s="1">
        <v>202818</v>
      </c>
      <c r="F383" s="1" t="s">
        <v>29</v>
      </c>
      <c r="G383" s="40">
        <v>6729432</v>
      </c>
      <c r="H383" s="2" t="s">
        <v>171</v>
      </c>
      <c r="I383" s="2"/>
      <c r="J383" s="2" t="s">
        <v>369</v>
      </c>
      <c r="K383" s="2" t="s">
        <v>247</v>
      </c>
      <c r="L383" s="1" t="s">
        <v>332</v>
      </c>
    </row>
    <row r="384" spans="1:52" s="32" customFormat="1" ht="35.1" customHeight="1">
      <c r="A384" s="1" t="s">
        <v>199</v>
      </c>
      <c r="B384" s="2" t="s">
        <v>207</v>
      </c>
      <c r="C384" s="1"/>
      <c r="D384" s="2" t="s">
        <v>328</v>
      </c>
      <c r="E384" s="1">
        <v>202818</v>
      </c>
      <c r="F384" s="1" t="s">
        <v>29</v>
      </c>
      <c r="G384" s="40">
        <v>6729432</v>
      </c>
      <c r="H384" s="2" t="s">
        <v>383</v>
      </c>
      <c r="I384" s="2" t="s">
        <v>500</v>
      </c>
      <c r="J384" s="2" t="s">
        <v>502</v>
      </c>
      <c r="K384" s="2" t="s">
        <v>347</v>
      </c>
      <c r="L384" s="1" t="s">
        <v>332</v>
      </c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</row>
    <row r="385" spans="1:52" s="32" customFormat="1" ht="35.1" customHeight="1">
      <c r="A385" s="35" t="s">
        <v>90</v>
      </c>
      <c r="B385" s="2" t="s">
        <v>90</v>
      </c>
      <c r="C385" s="1"/>
      <c r="D385" s="2" t="s">
        <v>328</v>
      </c>
      <c r="E385" s="1">
        <v>202818</v>
      </c>
      <c r="F385" s="1" t="s">
        <v>29</v>
      </c>
      <c r="G385" s="40">
        <v>6729432</v>
      </c>
      <c r="H385" s="2" t="s">
        <v>538</v>
      </c>
      <c r="I385" s="5" t="s">
        <v>540</v>
      </c>
      <c r="J385" s="5"/>
      <c r="K385" s="2" t="s">
        <v>247</v>
      </c>
      <c r="L385" s="4" t="s">
        <v>331</v>
      </c>
    </row>
    <row r="386" spans="1:52" s="32" customFormat="1" ht="35.1" customHeight="1">
      <c r="A386" s="35" t="s">
        <v>46</v>
      </c>
      <c r="B386" s="2" t="s">
        <v>80</v>
      </c>
      <c r="C386" s="1"/>
      <c r="D386" s="2" t="s">
        <v>328</v>
      </c>
      <c r="E386" s="1">
        <v>202818</v>
      </c>
      <c r="F386" s="1" t="s">
        <v>29</v>
      </c>
      <c r="G386" s="40">
        <v>6729432</v>
      </c>
      <c r="H386" s="2" t="s">
        <v>383</v>
      </c>
      <c r="I386" s="2" t="s">
        <v>504</v>
      </c>
      <c r="J386" s="2" t="s">
        <v>505</v>
      </c>
      <c r="K386" s="2" t="s">
        <v>247</v>
      </c>
      <c r="L386" s="4" t="s">
        <v>331</v>
      </c>
    </row>
    <row r="387" spans="1:52" s="32" customFormat="1" ht="35.1" customHeight="1">
      <c r="A387" s="35" t="s">
        <v>90</v>
      </c>
      <c r="B387" s="2" t="s">
        <v>90</v>
      </c>
      <c r="C387" s="1"/>
      <c r="D387" s="2" t="s">
        <v>328</v>
      </c>
      <c r="E387" s="1">
        <v>202818</v>
      </c>
      <c r="F387" s="1" t="s">
        <v>29</v>
      </c>
      <c r="G387" s="40">
        <v>6729432</v>
      </c>
      <c r="H387" s="2" t="s">
        <v>171</v>
      </c>
      <c r="I387" s="2"/>
      <c r="J387" s="2" t="s">
        <v>448</v>
      </c>
      <c r="K387" s="2" t="s">
        <v>1</v>
      </c>
      <c r="L387" s="1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</row>
    <row r="388" spans="1:52" s="32" customFormat="1" ht="35.1" customHeight="1">
      <c r="A388" s="35" t="s">
        <v>90</v>
      </c>
      <c r="B388" s="2" t="s">
        <v>90</v>
      </c>
      <c r="C388" s="1"/>
      <c r="D388" s="2" t="s">
        <v>328</v>
      </c>
      <c r="E388" s="1">
        <v>202818</v>
      </c>
      <c r="F388" s="1" t="s">
        <v>29</v>
      </c>
      <c r="G388" s="40">
        <v>6729432</v>
      </c>
      <c r="H388" s="2" t="s">
        <v>119</v>
      </c>
      <c r="I388" s="2" t="s">
        <v>127</v>
      </c>
      <c r="J388" s="2"/>
      <c r="K388" s="2" t="s">
        <v>1</v>
      </c>
      <c r="L388" s="1"/>
    </row>
    <row r="389" spans="1:52" s="32" customFormat="1" ht="35.1" customHeight="1">
      <c r="A389" s="35" t="s">
        <v>90</v>
      </c>
      <c r="B389" s="2" t="s">
        <v>90</v>
      </c>
      <c r="C389" s="1"/>
      <c r="D389" s="2" t="s">
        <v>328</v>
      </c>
      <c r="E389" s="1">
        <v>202818</v>
      </c>
      <c r="F389" s="1" t="s">
        <v>29</v>
      </c>
      <c r="G389" s="40">
        <v>6729432</v>
      </c>
      <c r="H389" s="2" t="s">
        <v>531</v>
      </c>
      <c r="I389" s="2"/>
      <c r="J389" s="2"/>
      <c r="K389" s="2" t="s">
        <v>1</v>
      </c>
      <c r="L389" s="1"/>
    </row>
    <row r="390" spans="1:52" s="32" customFormat="1" ht="35.1" customHeight="1">
      <c r="A390" s="35" t="s">
        <v>90</v>
      </c>
      <c r="B390" s="2" t="s">
        <v>90</v>
      </c>
      <c r="C390" s="1"/>
      <c r="D390" s="2" t="s">
        <v>328</v>
      </c>
      <c r="E390" s="1">
        <v>202818</v>
      </c>
      <c r="F390" s="1" t="s">
        <v>29</v>
      </c>
      <c r="G390" s="40">
        <v>6729432</v>
      </c>
      <c r="H390" s="30" t="s">
        <v>171</v>
      </c>
      <c r="I390" s="2"/>
      <c r="J390" s="2" t="s">
        <v>99</v>
      </c>
      <c r="K390" s="2" t="s">
        <v>347</v>
      </c>
      <c r="L390" s="4" t="s">
        <v>331</v>
      </c>
    </row>
    <row r="391" spans="1:52" s="32" customFormat="1" ht="35.1" customHeight="1">
      <c r="A391" s="35" t="s">
        <v>90</v>
      </c>
      <c r="B391" s="2" t="s">
        <v>90</v>
      </c>
      <c r="C391" s="1"/>
      <c r="D391" s="2" t="s">
        <v>328</v>
      </c>
      <c r="E391" s="1">
        <v>202818</v>
      </c>
      <c r="F391" s="1" t="s">
        <v>29</v>
      </c>
      <c r="G391" s="40">
        <v>6729432</v>
      </c>
      <c r="H391" s="2" t="s">
        <v>96</v>
      </c>
      <c r="I391" s="2"/>
      <c r="J391" s="2"/>
      <c r="K391" s="2" t="s">
        <v>247</v>
      </c>
      <c r="L391" s="1" t="s">
        <v>331</v>
      </c>
    </row>
    <row r="392" spans="1:52" s="32" customFormat="1" ht="35.1" customHeight="1">
      <c r="A392" s="35" t="s">
        <v>90</v>
      </c>
      <c r="B392" s="2" t="s">
        <v>90</v>
      </c>
      <c r="C392" s="1"/>
      <c r="D392" s="2" t="s">
        <v>328</v>
      </c>
      <c r="E392" s="1">
        <v>202818</v>
      </c>
      <c r="F392" s="1" t="s">
        <v>29</v>
      </c>
      <c r="G392" s="40">
        <v>6729432</v>
      </c>
      <c r="H392" s="2" t="s">
        <v>383</v>
      </c>
      <c r="I392" s="2" t="s">
        <v>504</v>
      </c>
      <c r="J392" s="2" t="s">
        <v>541</v>
      </c>
      <c r="K392" s="2" t="s">
        <v>247</v>
      </c>
      <c r="L392" s="4" t="s">
        <v>331</v>
      </c>
    </row>
    <row r="393" spans="1:52" s="32" customFormat="1" ht="35.1" customHeight="1">
      <c r="A393" s="35" t="s">
        <v>95</v>
      </c>
      <c r="B393" s="2" t="s">
        <v>0</v>
      </c>
      <c r="C393" s="1"/>
      <c r="D393" s="2" t="s">
        <v>328</v>
      </c>
      <c r="E393" s="1">
        <v>202818</v>
      </c>
      <c r="F393" s="1" t="s">
        <v>29</v>
      </c>
      <c r="G393" s="40">
        <v>6729432</v>
      </c>
      <c r="H393" s="2" t="s">
        <v>10</v>
      </c>
      <c r="I393" s="2"/>
      <c r="J393" s="2"/>
      <c r="K393" s="2" t="s">
        <v>247</v>
      </c>
      <c r="L393" s="4" t="s">
        <v>331</v>
      </c>
    </row>
    <row r="394" spans="1:52" s="32" customFormat="1" ht="35.1" customHeight="1">
      <c r="A394" s="35" t="s">
        <v>90</v>
      </c>
      <c r="B394" s="2" t="s">
        <v>90</v>
      </c>
      <c r="C394" s="1"/>
      <c r="D394" s="2" t="s">
        <v>328</v>
      </c>
      <c r="E394" s="1">
        <v>202818</v>
      </c>
      <c r="F394" s="1" t="s">
        <v>29</v>
      </c>
      <c r="G394" s="40">
        <v>6729432</v>
      </c>
      <c r="H394" s="30" t="s">
        <v>372</v>
      </c>
      <c r="I394" s="2" t="s">
        <v>549</v>
      </c>
      <c r="J394" s="2"/>
      <c r="K394" s="2" t="s">
        <v>247</v>
      </c>
      <c r="L394" s="4" t="s">
        <v>331</v>
      </c>
    </row>
    <row r="395" spans="1:52" s="32" customFormat="1" ht="35.1" customHeight="1">
      <c r="A395" s="35" t="s">
        <v>90</v>
      </c>
      <c r="B395" s="2" t="s">
        <v>31</v>
      </c>
      <c r="C395" s="1"/>
      <c r="D395" s="2" t="s">
        <v>328</v>
      </c>
      <c r="E395" s="1">
        <v>202818</v>
      </c>
      <c r="F395" s="1" t="s">
        <v>29</v>
      </c>
      <c r="G395" s="40">
        <v>6729432</v>
      </c>
      <c r="H395" s="2" t="s">
        <v>119</v>
      </c>
      <c r="I395" s="2" t="s">
        <v>374</v>
      </c>
      <c r="J395" s="2"/>
      <c r="K395" s="2" t="s">
        <v>1</v>
      </c>
      <c r="L395" s="4"/>
    </row>
    <row r="396" spans="1:52" s="32" customFormat="1" ht="35.1" customHeight="1">
      <c r="A396" s="1" t="s">
        <v>46</v>
      </c>
      <c r="B396" s="2" t="s">
        <v>80</v>
      </c>
      <c r="C396" s="1"/>
      <c r="D396" s="2" t="s">
        <v>328</v>
      </c>
      <c r="E396" s="1">
        <v>202818</v>
      </c>
      <c r="F396" s="1" t="s">
        <v>29</v>
      </c>
      <c r="G396" s="40">
        <v>6729432</v>
      </c>
      <c r="H396" s="2" t="s">
        <v>383</v>
      </c>
      <c r="I396" s="2" t="s">
        <v>504</v>
      </c>
      <c r="J396" s="2" t="s">
        <v>505</v>
      </c>
      <c r="K396" s="2" t="s">
        <v>1</v>
      </c>
      <c r="L396" s="4"/>
    </row>
    <row r="397" spans="1:52" s="32" customFormat="1" ht="35.1" customHeight="1">
      <c r="A397" s="2" t="s">
        <v>249</v>
      </c>
      <c r="B397" s="2" t="s">
        <v>459</v>
      </c>
      <c r="C397" s="1"/>
      <c r="D397" s="2" t="s">
        <v>328</v>
      </c>
      <c r="E397" s="1">
        <v>202818</v>
      </c>
      <c r="F397" s="1" t="s">
        <v>29</v>
      </c>
      <c r="G397" s="40">
        <v>6729432</v>
      </c>
      <c r="H397" s="2" t="s">
        <v>119</v>
      </c>
      <c r="I397" s="2"/>
      <c r="J397" s="2" t="s">
        <v>234</v>
      </c>
      <c r="K397" s="2" t="s">
        <v>1</v>
      </c>
      <c r="L397" s="1"/>
    </row>
    <row r="398" spans="1:52" s="32" customFormat="1" ht="35.1" customHeight="1">
      <c r="A398" s="1" t="s">
        <v>45</v>
      </c>
      <c r="B398" s="2" t="s">
        <v>65</v>
      </c>
      <c r="C398" s="1"/>
      <c r="D398" s="2" t="s">
        <v>328</v>
      </c>
      <c r="E398" s="1">
        <v>202818</v>
      </c>
      <c r="F398" s="1" t="s">
        <v>29</v>
      </c>
      <c r="G398" s="40">
        <v>6729432</v>
      </c>
      <c r="H398" s="2" t="s">
        <v>62</v>
      </c>
      <c r="I398" s="2"/>
      <c r="J398" s="2"/>
      <c r="K398" s="2" t="s">
        <v>247</v>
      </c>
      <c r="L398" s="1" t="s">
        <v>332</v>
      </c>
    </row>
    <row r="399" spans="1:52" s="32" customFormat="1" ht="35.1" customHeight="1">
      <c r="A399" s="2" t="s">
        <v>249</v>
      </c>
      <c r="B399" s="2" t="s">
        <v>137</v>
      </c>
      <c r="C399" s="1"/>
      <c r="D399" s="2" t="s">
        <v>328</v>
      </c>
      <c r="E399" s="1">
        <v>202818</v>
      </c>
      <c r="F399" s="1" t="s">
        <v>29</v>
      </c>
      <c r="G399" s="40">
        <v>6729432</v>
      </c>
      <c r="H399" s="2" t="s">
        <v>383</v>
      </c>
      <c r="I399" s="2" t="s">
        <v>504</v>
      </c>
      <c r="J399" s="2" t="s">
        <v>505</v>
      </c>
      <c r="K399" s="2" t="s">
        <v>247</v>
      </c>
      <c r="L399" s="1" t="s">
        <v>332</v>
      </c>
    </row>
    <row r="400" spans="1:52" s="32" customFormat="1" ht="35.1" customHeight="1">
      <c r="A400" s="1" t="s">
        <v>198</v>
      </c>
      <c r="B400" s="2" t="s">
        <v>360</v>
      </c>
      <c r="C400" s="1"/>
      <c r="D400" s="2" t="s">
        <v>328</v>
      </c>
      <c r="E400" s="1">
        <v>202818</v>
      </c>
      <c r="F400" s="1" t="s">
        <v>29</v>
      </c>
      <c r="G400" s="40">
        <v>6729432</v>
      </c>
      <c r="H400" s="2" t="s">
        <v>14</v>
      </c>
      <c r="I400" s="2"/>
      <c r="J400" s="2"/>
      <c r="K400" s="2" t="s">
        <v>247</v>
      </c>
      <c r="L400" s="1" t="s">
        <v>332</v>
      </c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</row>
    <row r="401" spans="1:52" s="32" customFormat="1" ht="35.1" customHeight="1">
      <c r="A401" s="35" t="s">
        <v>90</v>
      </c>
      <c r="B401" s="2" t="s">
        <v>90</v>
      </c>
      <c r="C401" s="1"/>
      <c r="D401" s="2" t="s">
        <v>328</v>
      </c>
      <c r="E401" s="1">
        <v>202818</v>
      </c>
      <c r="F401" s="1" t="s">
        <v>29</v>
      </c>
      <c r="G401" s="40">
        <v>6729432</v>
      </c>
      <c r="H401" s="2" t="s">
        <v>506</v>
      </c>
      <c r="I401" s="2" t="s">
        <v>513</v>
      </c>
      <c r="J401" s="2"/>
      <c r="K401" s="2" t="s">
        <v>247</v>
      </c>
      <c r="L401" s="125" t="s">
        <v>331</v>
      </c>
    </row>
    <row r="402" spans="1:52" s="32" customFormat="1" ht="35.1" customHeight="1">
      <c r="A402" s="35" t="s">
        <v>90</v>
      </c>
      <c r="B402" s="2" t="s">
        <v>90</v>
      </c>
      <c r="C402" s="1"/>
      <c r="D402" s="2" t="s">
        <v>328</v>
      </c>
      <c r="E402" s="1">
        <v>202818</v>
      </c>
      <c r="F402" s="1" t="s">
        <v>29</v>
      </c>
      <c r="G402" s="40">
        <v>6729432</v>
      </c>
      <c r="H402" s="2" t="s">
        <v>57</v>
      </c>
      <c r="I402" s="2"/>
      <c r="J402" s="2"/>
      <c r="K402" s="2" t="s">
        <v>247</v>
      </c>
      <c r="L402" s="4" t="s">
        <v>331</v>
      </c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7"/>
      <c r="AZ402" s="47"/>
    </row>
    <row r="403" spans="1:52" s="32" customFormat="1" ht="35.1" customHeight="1">
      <c r="A403" s="1" t="s">
        <v>198</v>
      </c>
      <c r="B403" s="2" t="s">
        <v>248</v>
      </c>
      <c r="C403" s="1"/>
      <c r="D403" s="2" t="s">
        <v>328</v>
      </c>
      <c r="E403" s="1">
        <v>202820</v>
      </c>
      <c r="F403" s="1" t="s">
        <v>29</v>
      </c>
      <c r="G403" s="40">
        <v>7792115</v>
      </c>
      <c r="H403" s="2" t="s">
        <v>119</v>
      </c>
      <c r="I403" s="2"/>
      <c r="J403" s="2" t="s">
        <v>234</v>
      </c>
      <c r="K403" s="2" t="s">
        <v>347</v>
      </c>
      <c r="L403" s="1" t="s">
        <v>331</v>
      </c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7"/>
      <c r="AS403" s="47"/>
      <c r="AT403" s="47"/>
      <c r="AU403" s="47"/>
      <c r="AV403" s="47"/>
      <c r="AW403" s="47"/>
      <c r="AX403" s="47"/>
      <c r="AY403" s="47"/>
      <c r="AZ403" s="47"/>
    </row>
    <row r="404" spans="1:52" s="32" customFormat="1" ht="45" customHeight="1">
      <c r="A404" s="2" t="s">
        <v>198</v>
      </c>
      <c r="B404" s="2" t="s">
        <v>248</v>
      </c>
      <c r="C404" s="1"/>
      <c r="D404" s="2" t="s">
        <v>328</v>
      </c>
      <c r="E404" s="1">
        <v>202820</v>
      </c>
      <c r="F404" s="1" t="s">
        <v>29</v>
      </c>
      <c r="G404" s="40">
        <v>7792115</v>
      </c>
      <c r="H404" s="2" t="s">
        <v>119</v>
      </c>
      <c r="I404" s="2" t="s">
        <v>127</v>
      </c>
      <c r="J404" s="2"/>
      <c r="K404" s="2" t="s">
        <v>247</v>
      </c>
      <c r="L404" s="1" t="s">
        <v>332</v>
      </c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7"/>
      <c r="AS404" s="47"/>
      <c r="AT404" s="47"/>
      <c r="AU404" s="47"/>
      <c r="AV404" s="47"/>
      <c r="AW404" s="47"/>
      <c r="AX404" s="47"/>
      <c r="AY404" s="47"/>
      <c r="AZ404" s="47"/>
    </row>
    <row r="405" spans="1:52" s="32" customFormat="1" ht="35.1" customHeight="1">
      <c r="A405" s="35" t="s">
        <v>90</v>
      </c>
      <c r="B405" s="2" t="s">
        <v>90</v>
      </c>
      <c r="C405" s="1"/>
      <c r="D405" s="2" t="s">
        <v>328</v>
      </c>
      <c r="E405" s="1">
        <v>202820</v>
      </c>
      <c r="F405" s="1" t="s">
        <v>29</v>
      </c>
      <c r="G405" s="40">
        <v>7792115</v>
      </c>
      <c r="H405" s="2" t="s">
        <v>168</v>
      </c>
      <c r="I405" s="2"/>
      <c r="J405" s="2"/>
      <c r="K405" s="2" t="s">
        <v>247</v>
      </c>
      <c r="L405" s="4" t="s">
        <v>331</v>
      </c>
    </row>
    <row r="406" spans="1:52" s="32" customFormat="1" ht="35.1" customHeight="1">
      <c r="A406" s="35" t="s">
        <v>90</v>
      </c>
      <c r="B406" s="2" t="s">
        <v>90</v>
      </c>
      <c r="C406" s="1"/>
      <c r="D406" s="2" t="s">
        <v>328</v>
      </c>
      <c r="E406" s="1">
        <v>202820</v>
      </c>
      <c r="F406" s="1" t="s">
        <v>29</v>
      </c>
      <c r="G406" s="40">
        <v>7792115</v>
      </c>
      <c r="H406" s="2" t="s">
        <v>168</v>
      </c>
      <c r="I406" s="2"/>
      <c r="J406" s="2"/>
      <c r="K406" s="2" t="s">
        <v>247</v>
      </c>
      <c r="L406" s="1" t="s">
        <v>332</v>
      </c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7"/>
      <c r="AS406" s="47"/>
      <c r="AT406" s="47"/>
      <c r="AU406" s="47"/>
      <c r="AV406" s="47"/>
      <c r="AW406" s="47"/>
      <c r="AX406" s="47"/>
      <c r="AY406" s="47"/>
      <c r="AZ406" s="47"/>
    </row>
    <row r="407" spans="1:52" s="32" customFormat="1" ht="35.1" customHeight="1">
      <c r="A407" s="1" t="s">
        <v>223</v>
      </c>
      <c r="B407" s="2" t="s">
        <v>456</v>
      </c>
      <c r="C407" s="1"/>
      <c r="D407" s="2" t="s">
        <v>328</v>
      </c>
      <c r="E407" s="1">
        <v>202820</v>
      </c>
      <c r="F407" s="1" t="s">
        <v>29</v>
      </c>
      <c r="G407" s="40">
        <v>7792115</v>
      </c>
      <c r="H407" s="2" t="s">
        <v>119</v>
      </c>
      <c r="I407" s="2" t="s">
        <v>127</v>
      </c>
      <c r="J407" s="2"/>
      <c r="K407" s="2" t="s">
        <v>247</v>
      </c>
      <c r="L407" s="1" t="s">
        <v>332</v>
      </c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7"/>
      <c r="AS407" s="47"/>
      <c r="AT407" s="47"/>
      <c r="AU407" s="47"/>
      <c r="AV407" s="47"/>
      <c r="AW407" s="47"/>
      <c r="AX407" s="47"/>
      <c r="AY407" s="47"/>
      <c r="AZ407" s="47"/>
    </row>
    <row r="408" spans="1:52" s="32" customFormat="1" ht="35.1" customHeight="1">
      <c r="A408" s="35" t="s">
        <v>90</v>
      </c>
      <c r="B408" s="2" t="s">
        <v>90</v>
      </c>
      <c r="C408" s="1"/>
      <c r="D408" s="2" t="s">
        <v>328</v>
      </c>
      <c r="E408" s="1">
        <v>202820</v>
      </c>
      <c r="F408" s="1" t="s">
        <v>29</v>
      </c>
      <c r="G408" s="40">
        <v>7792115</v>
      </c>
      <c r="H408" s="30" t="s">
        <v>372</v>
      </c>
      <c r="I408" s="2" t="s">
        <v>377</v>
      </c>
      <c r="J408" s="2"/>
      <c r="K408" s="2" t="s">
        <v>330</v>
      </c>
      <c r="L408" s="1" t="s">
        <v>332</v>
      </c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7"/>
      <c r="AS408" s="47"/>
      <c r="AT408" s="47"/>
      <c r="AU408" s="47"/>
      <c r="AV408" s="47"/>
      <c r="AW408" s="47"/>
      <c r="AX408" s="47"/>
      <c r="AY408" s="47"/>
      <c r="AZ408" s="47"/>
    </row>
    <row r="409" spans="1:52" s="32" customFormat="1" ht="35.1" customHeight="1">
      <c r="A409" s="35" t="s">
        <v>90</v>
      </c>
      <c r="B409" s="2" t="s">
        <v>90</v>
      </c>
      <c r="C409" s="44"/>
      <c r="D409" s="2" t="s">
        <v>328</v>
      </c>
      <c r="E409" s="1">
        <v>202820</v>
      </c>
      <c r="F409" s="1" t="s">
        <v>29</v>
      </c>
      <c r="G409" s="40">
        <v>7792115</v>
      </c>
      <c r="H409" s="2" t="s">
        <v>168</v>
      </c>
      <c r="I409" s="2"/>
      <c r="J409" s="2"/>
      <c r="K409" s="2" t="s">
        <v>247</v>
      </c>
      <c r="L409" s="4" t="s">
        <v>331</v>
      </c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7"/>
      <c r="AS409" s="47"/>
      <c r="AT409" s="47"/>
      <c r="AU409" s="47"/>
      <c r="AV409" s="47"/>
      <c r="AW409" s="47"/>
      <c r="AX409" s="47"/>
      <c r="AY409" s="47"/>
      <c r="AZ409" s="47"/>
    </row>
    <row r="410" spans="1:52" s="32" customFormat="1" ht="35.1" customHeight="1">
      <c r="A410" s="35" t="s">
        <v>95</v>
      </c>
      <c r="B410" s="2" t="s">
        <v>0</v>
      </c>
      <c r="C410" s="2"/>
      <c r="D410" s="2" t="s">
        <v>328</v>
      </c>
      <c r="E410" s="1">
        <v>202820</v>
      </c>
      <c r="F410" s="1" t="s">
        <v>29</v>
      </c>
      <c r="G410" s="40">
        <v>7792115</v>
      </c>
      <c r="H410" s="2" t="s">
        <v>10</v>
      </c>
      <c r="I410" s="2"/>
      <c r="J410" s="2"/>
      <c r="K410" s="2" t="s">
        <v>1</v>
      </c>
      <c r="L410" s="1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7"/>
      <c r="AS410" s="47"/>
      <c r="AT410" s="47"/>
      <c r="AU410" s="47"/>
      <c r="AV410" s="47"/>
      <c r="AW410" s="47"/>
      <c r="AX410" s="47"/>
      <c r="AY410" s="47"/>
      <c r="AZ410" s="47"/>
    </row>
    <row r="411" spans="1:52" s="32" customFormat="1" ht="35.1" customHeight="1">
      <c r="A411" s="35" t="s">
        <v>90</v>
      </c>
      <c r="B411" s="2" t="s">
        <v>90</v>
      </c>
      <c r="C411" s="1"/>
      <c r="D411" s="2" t="s">
        <v>328</v>
      </c>
      <c r="E411" s="1">
        <v>202820</v>
      </c>
      <c r="F411" s="1" t="s">
        <v>29</v>
      </c>
      <c r="G411" s="40">
        <v>7792115</v>
      </c>
      <c r="H411" s="30" t="s">
        <v>372</v>
      </c>
      <c r="I411" s="2" t="s">
        <v>376</v>
      </c>
      <c r="J411" s="2"/>
      <c r="K411" s="2" t="s">
        <v>247</v>
      </c>
      <c r="L411" s="4" t="s">
        <v>331</v>
      </c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7"/>
      <c r="AS411" s="47"/>
      <c r="AT411" s="47"/>
      <c r="AU411" s="47"/>
      <c r="AV411" s="47"/>
      <c r="AW411" s="47"/>
      <c r="AX411" s="47"/>
      <c r="AY411" s="47"/>
      <c r="AZ411" s="47"/>
    </row>
    <row r="412" spans="1:52" s="32" customFormat="1" ht="35.1" customHeight="1">
      <c r="A412" s="35" t="s">
        <v>90</v>
      </c>
      <c r="B412" s="2" t="s">
        <v>90</v>
      </c>
      <c r="C412" s="1"/>
      <c r="D412" s="2" t="s">
        <v>328</v>
      </c>
      <c r="E412" s="1">
        <v>202820</v>
      </c>
      <c r="F412" s="1" t="s">
        <v>29</v>
      </c>
      <c r="G412" s="40">
        <v>7792115</v>
      </c>
      <c r="H412" s="2" t="s">
        <v>383</v>
      </c>
      <c r="I412" s="2" t="s">
        <v>504</v>
      </c>
      <c r="J412" s="2" t="s">
        <v>541</v>
      </c>
      <c r="K412" s="2" t="s">
        <v>347</v>
      </c>
      <c r="L412" s="4" t="s">
        <v>332</v>
      </c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7"/>
      <c r="AS412" s="47"/>
      <c r="AT412" s="47"/>
      <c r="AU412" s="47"/>
      <c r="AV412" s="47"/>
      <c r="AW412" s="47"/>
      <c r="AX412" s="47"/>
      <c r="AY412" s="47"/>
      <c r="AZ412" s="47"/>
    </row>
    <row r="413" spans="1:52" s="32" customFormat="1" ht="35.1" customHeight="1">
      <c r="A413" s="35" t="s">
        <v>90</v>
      </c>
      <c r="B413" s="2" t="s">
        <v>90</v>
      </c>
      <c r="C413" s="1"/>
      <c r="D413" s="2" t="s">
        <v>328</v>
      </c>
      <c r="E413" s="1">
        <v>202820</v>
      </c>
      <c r="F413" s="1" t="s">
        <v>29</v>
      </c>
      <c r="G413" s="40">
        <v>7792115</v>
      </c>
      <c r="H413" s="2" t="s">
        <v>506</v>
      </c>
      <c r="I413" s="2" t="s">
        <v>513</v>
      </c>
      <c r="J413" s="2" t="s">
        <v>346</v>
      </c>
      <c r="K413" s="2" t="s">
        <v>347</v>
      </c>
      <c r="L413" s="1" t="s">
        <v>332</v>
      </c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</row>
    <row r="414" spans="1:52" s="32" customFormat="1" ht="35.1" customHeight="1">
      <c r="A414" s="35" t="s">
        <v>90</v>
      </c>
      <c r="B414" s="2" t="s">
        <v>90</v>
      </c>
      <c r="C414" s="1"/>
      <c r="D414" s="2" t="s">
        <v>328</v>
      </c>
      <c r="E414" s="1">
        <v>202820</v>
      </c>
      <c r="F414" s="1" t="s">
        <v>29</v>
      </c>
      <c r="G414" s="40">
        <v>7792115</v>
      </c>
      <c r="H414" s="30" t="s">
        <v>372</v>
      </c>
      <c r="I414" s="2" t="s">
        <v>376</v>
      </c>
      <c r="J414" s="2"/>
      <c r="K414" s="2" t="s">
        <v>1</v>
      </c>
      <c r="L414" s="1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47"/>
    </row>
    <row r="415" spans="1:52" s="32" customFormat="1" ht="35.1" customHeight="1">
      <c r="A415" s="35" t="s">
        <v>95</v>
      </c>
      <c r="B415" s="2" t="s">
        <v>0</v>
      </c>
      <c r="C415" s="1"/>
      <c r="D415" s="2" t="s">
        <v>328</v>
      </c>
      <c r="E415" s="1">
        <v>202820</v>
      </c>
      <c r="F415" s="1" t="s">
        <v>29</v>
      </c>
      <c r="G415" s="40">
        <v>7792115</v>
      </c>
      <c r="H415" s="2" t="s">
        <v>383</v>
      </c>
      <c r="I415" s="2" t="s">
        <v>500</v>
      </c>
      <c r="J415" s="2" t="s">
        <v>544</v>
      </c>
      <c r="K415" s="2" t="s">
        <v>347</v>
      </c>
      <c r="L415" s="1" t="s">
        <v>332</v>
      </c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7"/>
      <c r="AS415" s="47"/>
      <c r="AT415" s="47"/>
      <c r="AU415" s="47"/>
      <c r="AV415" s="47"/>
      <c r="AW415" s="47"/>
      <c r="AX415" s="47"/>
      <c r="AY415" s="47"/>
      <c r="AZ415" s="47"/>
    </row>
    <row r="416" spans="1:52" s="32" customFormat="1" ht="35.1" customHeight="1">
      <c r="A416" s="35" t="s">
        <v>90</v>
      </c>
      <c r="B416" s="2" t="s">
        <v>90</v>
      </c>
      <c r="C416" s="1"/>
      <c r="D416" s="2" t="s">
        <v>328</v>
      </c>
      <c r="E416" s="1">
        <v>202820</v>
      </c>
      <c r="F416" s="1" t="s">
        <v>29</v>
      </c>
      <c r="G416" s="40">
        <v>7792115</v>
      </c>
      <c r="H416" s="2" t="s">
        <v>243</v>
      </c>
      <c r="I416" s="2"/>
      <c r="J416" s="2"/>
      <c r="K416" s="2" t="s">
        <v>347</v>
      </c>
      <c r="L416" s="1" t="s">
        <v>332</v>
      </c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7"/>
      <c r="AS416" s="47"/>
      <c r="AT416" s="47"/>
      <c r="AU416" s="47"/>
      <c r="AV416" s="47"/>
      <c r="AW416" s="47"/>
      <c r="AX416" s="47"/>
      <c r="AY416" s="47"/>
      <c r="AZ416" s="47"/>
    </row>
    <row r="417" spans="1:52" s="32" customFormat="1" ht="55.5" customHeight="1">
      <c r="A417" s="1" t="s">
        <v>46</v>
      </c>
      <c r="B417" s="2" t="s">
        <v>458</v>
      </c>
      <c r="C417" s="1"/>
      <c r="D417" s="2" t="s">
        <v>328</v>
      </c>
      <c r="E417" s="1">
        <v>202820</v>
      </c>
      <c r="F417" s="1" t="s">
        <v>29</v>
      </c>
      <c r="G417" s="40">
        <v>7792115</v>
      </c>
      <c r="H417" s="2" t="s">
        <v>119</v>
      </c>
      <c r="I417" s="2" t="s">
        <v>127</v>
      </c>
      <c r="J417" s="2"/>
      <c r="K417" s="2" t="s">
        <v>247</v>
      </c>
      <c r="L417" s="1" t="s">
        <v>332</v>
      </c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7"/>
      <c r="AS417" s="47"/>
      <c r="AT417" s="47"/>
      <c r="AU417" s="47"/>
      <c r="AV417" s="47"/>
      <c r="AW417" s="47"/>
      <c r="AX417" s="47"/>
      <c r="AY417" s="47"/>
      <c r="AZ417" s="47"/>
    </row>
    <row r="418" spans="1:52" s="32" customFormat="1" ht="35.1" customHeight="1">
      <c r="A418" s="35" t="s">
        <v>90</v>
      </c>
      <c r="B418" s="2" t="s">
        <v>90</v>
      </c>
      <c r="C418" s="1"/>
      <c r="D418" s="2" t="s">
        <v>328</v>
      </c>
      <c r="E418" s="1">
        <v>202820</v>
      </c>
      <c r="F418" s="1" t="s">
        <v>29</v>
      </c>
      <c r="G418" s="40">
        <v>7792115</v>
      </c>
      <c r="H418" s="2" t="s">
        <v>538</v>
      </c>
      <c r="I418" s="5" t="s">
        <v>540</v>
      </c>
      <c r="J418" s="5"/>
      <c r="K418" s="2" t="s">
        <v>1</v>
      </c>
      <c r="L418" s="1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  <c r="AR418" s="47"/>
      <c r="AS418" s="47"/>
      <c r="AT418" s="47"/>
      <c r="AU418" s="47"/>
      <c r="AV418" s="47"/>
      <c r="AW418" s="47"/>
      <c r="AX418" s="47"/>
      <c r="AY418" s="47"/>
      <c r="AZ418" s="47"/>
    </row>
    <row r="419" spans="1:52" s="32" customFormat="1" ht="35.1" customHeight="1">
      <c r="A419" s="35" t="s">
        <v>95</v>
      </c>
      <c r="B419" s="2" t="s">
        <v>0</v>
      </c>
      <c r="C419" s="1"/>
      <c r="D419" s="2" t="s">
        <v>328</v>
      </c>
      <c r="E419" s="1">
        <v>202820</v>
      </c>
      <c r="F419" s="1" t="s">
        <v>29</v>
      </c>
      <c r="G419" s="40">
        <v>7792115</v>
      </c>
      <c r="H419" s="2" t="s">
        <v>383</v>
      </c>
      <c r="I419" s="2" t="s">
        <v>504</v>
      </c>
      <c r="J419" s="2" t="s">
        <v>544</v>
      </c>
      <c r="K419" s="2" t="s">
        <v>347</v>
      </c>
      <c r="L419" s="4" t="s">
        <v>331</v>
      </c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  <c r="AR419" s="47"/>
      <c r="AS419" s="47"/>
      <c r="AT419" s="47"/>
      <c r="AU419" s="47"/>
      <c r="AV419" s="47"/>
      <c r="AW419" s="47"/>
      <c r="AX419" s="47"/>
      <c r="AY419" s="47"/>
      <c r="AZ419" s="47"/>
    </row>
    <row r="420" spans="1:52" s="32" customFormat="1" ht="35.1" customHeight="1">
      <c r="A420" s="35" t="s">
        <v>95</v>
      </c>
      <c r="B420" s="2" t="s">
        <v>0</v>
      </c>
      <c r="C420" s="1"/>
      <c r="D420" s="2" t="s">
        <v>328</v>
      </c>
      <c r="E420" s="1">
        <v>202820</v>
      </c>
      <c r="F420" s="1" t="s">
        <v>29</v>
      </c>
      <c r="G420" s="40">
        <v>7792115</v>
      </c>
      <c r="H420" s="2" t="s">
        <v>383</v>
      </c>
      <c r="I420" s="2" t="s">
        <v>500</v>
      </c>
      <c r="J420" s="2" t="s">
        <v>366</v>
      </c>
      <c r="K420" s="2" t="s">
        <v>247</v>
      </c>
      <c r="L420" s="4" t="s">
        <v>331</v>
      </c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7"/>
      <c r="AS420" s="47"/>
      <c r="AT420" s="47"/>
      <c r="AU420" s="47"/>
      <c r="AV420" s="47"/>
      <c r="AW420" s="47"/>
      <c r="AX420" s="47"/>
      <c r="AY420" s="47"/>
      <c r="AZ420" s="47"/>
    </row>
    <row r="421" spans="1:52" s="32" customFormat="1" ht="35.1" customHeight="1">
      <c r="A421" s="1" t="s">
        <v>90</v>
      </c>
      <c r="B421" s="2" t="s">
        <v>31</v>
      </c>
      <c r="C421" s="1"/>
      <c r="D421" s="2" t="s">
        <v>328</v>
      </c>
      <c r="E421" s="1">
        <v>202820</v>
      </c>
      <c r="F421" s="1" t="s">
        <v>29</v>
      </c>
      <c r="G421" s="40">
        <v>7792115</v>
      </c>
      <c r="H421" s="2" t="s">
        <v>119</v>
      </c>
      <c r="I421" s="5"/>
      <c r="J421" s="5" t="s">
        <v>234</v>
      </c>
      <c r="K421" s="2" t="s">
        <v>247</v>
      </c>
      <c r="L421" s="1" t="s">
        <v>332</v>
      </c>
    </row>
    <row r="422" spans="1:52" s="32" customFormat="1" ht="35.1" customHeight="1">
      <c r="A422" s="35" t="s">
        <v>95</v>
      </c>
      <c r="B422" s="2" t="s">
        <v>0</v>
      </c>
      <c r="C422" s="1"/>
      <c r="D422" s="2" t="s">
        <v>328</v>
      </c>
      <c r="E422" s="1">
        <v>202820</v>
      </c>
      <c r="F422" s="1" t="s">
        <v>29</v>
      </c>
      <c r="G422" s="40">
        <v>7792115</v>
      </c>
      <c r="H422" s="2" t="s">
        <v>10</v>
      </c>
      <c r="I422" s="2"/>
      <c r="J422" s="2"/>
      <c r="K422" s="2" t="s">
        <v>247</v>
      </c>
      <c r="L422" s="1" t="s">
        <v>332</v>
      </c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  <c r="AR422" s="47"/>
      <c r="AS422" s="47"/>
      <c r="AT422" s="47"/>
      <c r="AU422" s="47"/>
      <c r="AV422" s="47"/>
      <c r="AW422" s="47"/>
      <c r="AX422" s="47"/>
      <c r="AY422" s="47"/>
      <c r="AZ422" s="47"/>
    </row>
    <row r="423" spans="1:52" s="32" customFormat="1" ht="35.1" customHeight="1">
      <c r="A423" s="35" t="s">
        <v>90</v>
      </c>
      <c r="B423" s="2" t="s">
        <v>90</v>
      </c>
      <c r="C423" s="1"/>
      <c r="D423" s="2" t="s">
        <v>328</v>
      </c>
      <c r="E423" s="1">
        <v>202820</v>
      </c>
      <c r="F423" s="1" t="s">
        <v>29</v>
      </c>
      <c r="G423" s="40">
        <v>7792115</v>
      </c>
      <c r="H423" s="2" t="s">
        <v>243</v>
      </c>
      <c r="I423" s="2"/>
      <c r="J423" s="2"/>
      <c r="K423" s="2" t="s">
        <v>247</v>
      </c>
      <c r="L423" s="4" t="s">
        <v>331</v>
      </c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  <c r="AR423" s="47"/>
      <c r="AS423" s="47"/>
      <c r="AT423" s="47"/>
      <c r="AU423" s="47"/>
      <c r="AV423" s="47"/>
      <c r="AW423" s="47"/>
      <c r="AX423" s="47"/>
      <c r="AY423" s="47"/>
      <c r="AZ423" s="47"/>
    </row>
    <row r="424" spans="1:52" s="32" customFormat="1" ht="35.1" customHeight="1">
      <c r="A424" s="35" t="s">
        <v>90</v>
      </c>
      <c r="B424" s="2" t="s">
        <v>90</v>
      </c>
      <c r="C424" s="1"/>
      <c r="D424" s="2" t="s">
        <v>328</v>
      </c>
      <c r="E424" s="1">
        <v>202820</v>
      </c>
      <c r="F424" s="1" t="s">
        <v>29</v>
      </c>
      <c r="G424" s="40">
        <v>7792115</v>
      </c>
      <c r="H424" s="2" t="s">
        <v>168</v>
      </c>
      <c r="I424" s="2"/>
      <c r="J424" s="2"/>
      <c r="K424" s="2" t="s">
        <v>247</v>
      </c>
      <c r="L424" s="4" t="s">
        <v>331</v>
      </c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7"/>
      <c r="AZ424" s="47"/>
    </row>
    <row r="425" spans="1:52" s="32" customFormat="1" ht="35.1" customHeight="1">
      <c r="A425" s="35" t="s">
        <v>95</v>
      </c>
      <c r="B425" s="2" t="s">
        <v>0</v>
      </c>
      <c r="C425" s="1"/>
      <c r="D425" s="2" t="s">
        <v>328</v>
      </c>
      <c r="E425" s="1">
        <v>202822</v>
      </c>
      <c r="F425" s="1" t="s">
        <v>29</v>
      </c>
      <c r="G425" s="40">
        <v>8932407</v>
      </c>
      <c r="H425" s="2" t="s">
        <v>383</v>
      </c>
      <c r="I425" s="2" t="s">
        <v>500</v>
      </c>
      <c r="J425" s="2" t="s">
        <v>544</v>
      </c>
      <c r="K425" s="2" t="s">
        <v>247</v>
      </c>
      <c r="L425" s="1" t="s">
        <v>332</v>
      </c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7"/>
      <c r="AZ425" s="47"/>
    </row>
    <row r="426" spans="1:52" s="32" customFormat="1" ht="35.1" customHeight="1">
      <c r="A426" s="35" t="s">
        <v>90</v>
      </c>
      <c r="B426" s="2" t="s">
        <v>90</v>
      </c>
      <c r="C426" s="1"/>
      <c r="D426" s="2" t="s">
        <v>328</v>
      </c>
      <c r="E426" s="1">
        <v>202822</v>
      </c>
      <c r="F426" s="1" t="s">
        <v>29</v>
      </c>
      <c r="G426" s="40">
        <v>8932407</v>
      </c>
      <c r="H426" s="30" t="s">
        <v>372</v>
      </c>
      <c r="I426" s="2" t="s">
        <v>376</v>
      </c>
      <c r="J426" s="2"/>
      <c r="K426" s="2" t="s">
        <v>1</v>
      </c>
      <c r="L426" s="4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7"/>
      <c r="AZ426" s="47"/>
    </row>
    <row r="427" spans="1:52" s="32" customFormat="1" ht="35.1" customHeight="1">
      <c r="A427" s="35" t="s">
        <v>90</v>
      </c>
      <c r="B427" s="2" t="s">
        <v>90</v>
      </c>
      <c r="C427" s="1"/>
      <c r="D427" s="2" t="s">
        <v>328</v>
      </c>
      <c r="E427" s="1">
        <v>202822</v>
      </c>
      <c r="F427" s="1" t="s">
        <v>29</v>
      </c>
      <c r="G427" s="40">
        <v>8932407</v>
      </c>
      <c r="H427" s="2" t="s">
        <v>119</v>
      </c>
      <c r="I427" s="2" t="s">
        <v>127</v>
      </c>
      <c r="J427" s="2"/>
      <c r="K427" s="2" t="s">
        <v>247</v>
      </c>
      <c r="L427" s="4" t="s">
        <v>331</v>
      </c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</row>
    <row r="428" spans="1:52" s="32" customFormat="1" ht="35.1" customHeight="1">
      <c r="A428" s="2" t="s">
        <v>317</v>
      </c>
      <c r="B428" s="2" t="s">
        <v>122</v>
      </c>
      <c r="C428" s="1"/>
      <c r="D428" s="2" t="s">
        <v>328</v>
      </c>
      <c r="E428" s="1">
        <v>202822</v>
      </c>
      <c r="F428" s="1" t="s">
        <v>29</v>
      </c>
      <c r="G428" s="40">
        <v>8932407</v>
      </c>
      <c r="H428" s="2" t="s">
        <v>383</v>
      </c>
      <c r="I428" s="2" t="s">
        <v>504</v>
      </c>
      <c r="J428" s="2" t="s">
        <v>505</v>
      </c>
      <c r="K428" s="2" t="s">
        <v>247</v>
      </c>
      <c r="L428" s="4" t="s">
        <v>331</v>
      </c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  <c r="AR428" s="47"/>
      <c r="AS428" s="47"/>
      <c r="AT428" s="47"/>
      <c r="AU428" s="47"/>
      <c r="AV428" s="47"/>
      <c r="AW428" s="47"/>
      <c r="AX428" s="47"/>
      <c r="AY428" s="47"/>
      <c r="AZ428" s="47"/>
    </row>
    <row r="429" spans="1:52" s="32" customFormat="1" ht="35.1" customHeight="1">
      <c r="A429" s="35" t="s">
        <v>90</v>
      </c>
      <c r="B429" s="2" t="s">
        <v>90</v>
      </c>
      <c r="C429" s="1"/>
      <c r="D429" s="2" t="s">
        <v>328</v>
      </c>
      <c r="E429" s="1">
        <v>202822</v>
      </c>
      <c r="F429" s="1" t="s">
        <v>29</v>
      </c>
      <c r="G429" s="40">
        <v>8932407</v>
      </c>
      <c r="H429" s="2" t="s">
        <v>506</v>
      </c>
      <c r="I429" s="2" t="s">
        <v>513</v>
      </c>
      <c r="J429" s="2"/>
      <c r="K429" s="2" t="s">
        <v>247</v>
      </c>
      <c r="L429" s="3" t="s">
        <v>331</v>
      </c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  <c r="AR429" s="47"/>
      <c r="AS429" s="47"/>
      <c r="AT429" s="47"/>
      <c r="AU429" s="47"/>
      <c r="AV429" s="47"/>
      <c r="AW429" s="47"/>
      <c r="AX429" s="47"/>
      <c r="AY429" s="47"/>
      <c r="AZ429" s="47"/>
    </row>
    <row r="430" spans="1:52" s="32" customFormat="1" ht="35.1" customHeight="1">
      <c r="A430" s="35" t="s">
        <v>95</v>
      </c>
      <c r="B430" s="2" t="s">
        <v>0</v>
      </c>
      <c r="C430" s="1"/>
      <c r="D430" s="2" t="s">
        <v>328</v>
      </c>
      <c r="E430" s="1">
        <v>202822</v>
      </c>
      <c r="F430" s="1" t="s">
        <v>29</v>
      </c>
      <c r="G430" s="40">
        <v>8932407</v>
      </c>
      <c r="H430" s="2" t="s">
        <v>383</v>
      </c>
      <c r="I430" s="2" t="s">
        <v>500</v>
      </c>
      <c r="J430" s="2" t="s">
        <v>544</v>
      </c>
      <c r="K430" s="2" t="s">
        <v>247</v>
      </c>
      <c r="L430" s="4" t="s">
        <v>331</v>
      </c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  <c r="AR430" s="47"/>
      <c r="AS430" s="47"/>
      <c r="AT430" s="47"/>
      <c r="AU430" s="47"/>
      <c r="AV430" s="47"/>
      <c r="AW430" s="47"/>
      <c r="AX430" s="47"/>
      <c r="AY430" s="47"/>
      <c r="AZ430" s="47"/>
    </row>
    <row r="431" spans="1:52" s="32" customFormat="1" ht="35.1" customHeight="1">
      <c r="A431" s="1" t="s">
        <v>90</v>
      </c>
      <c r="B431" s="2" t="s">
        <v>90</v>
      </c>
      <c r="C431" s="2"/>
      <c r="D431" s="2" t="s">
        <v>328</v>
      </c>
      <c r="E431" s="1">
        <v>202822</v>
      </c>
      <c r="F431" s="1" t="s">
        <v>29</v>
      </c>
      <c r="G431" s="40">
        <v>8932407</v>
      </c>
      <c r="H431" s="2" t="s">
        <v>119</v>
      </c>
      <c r="I431" s="2"/>
      <c r="J431" s="2" t="s">
        <v>234</v>
      </c>
      <c r="K431" s="2" t="s">
        <v>247</v>
      </c>
      <c r="L431" s="4" t="s">
        <v>332</v>
      </c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  <c r="AR431" s="47"/>
      <c r="AS431" s="47"/>
      <c r="AT431" s="47"/>
      <c r="AU431" s="47"/>
      <c r="AV431" s="47"/>
      <c r="AW431" s="47"/>
      <c r="AX431" s="47"/>
      <c r="AY431" s="47"/>
      <c r="AZ431" s="47"/>
    </row>
    <row r="432" spans="1:52" s="32" customFormat="1" ht="35.1" customHeight="1">
      <c r="A432" s="1" t="s">
        <v>46</v>
      </c>
      <c r="B432" s="2" t="s">
        <v>80</v>
      </c>
      <c r="C432" s="1"/>
      <c r="D432" s="2" t="s">
        <v>328</v>
      </c>
      <c r="E432" s="1">
        <v>202822</v>
      </c>
      <c r="F432" s="1" t="s">
        <v>29</v>
      </c>
      <c r="G432" s="40">
        <v>8932407</v>
      </c>
      <c r="H432" s="2" t="s">
        <v>383</v>
      </c>
      <c r="I432" s="2" t="s">
        <v>504</v>
      </c>
      <c r="J432" s="2" t="s">
        <v>505</v>
      </c>
      <c r="K432" s="2" t="s">
        <v>347</v>
      </c>
      <c r="L432" s="1" t="s">
        <v>332</v>
      </c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  <c r="AR432" s="47"/>
      <c r="AS432" s="47"/>
      <c r="AT432" s="47"/>
      <c r="AU432" s="47"/>
      <c r="AV432" s="47"/>
      <c r="AW432" s="47"/>
      <c r="AX432" s="47"/>
      <c r="AY432" s="47"/>
      <c r="AZ432" s="47"/>
    </row>
    <row r="433" spans="1:52" s="32" customFormat="1" ht="35.1" customHeight="1">
      <c r="A433" s="35" t="s">
        <v>90</v>
      </c>
      <c r="B433" s="2" t="s">
        <v>90</v>
      </c>
      <c r="C433" s="1"/>
      <c r="D433" s="2" t="s">
        <v>328</v>
      </c>
      <c r="E433" s="1">
        <v>202822</v>
      </c>
      <c r="F433" s="1" t="s">
        <v>29</v>
      </c>
      <c r="G433" s="40">
        <v>8932407</v>
      </c>
      <c r="H433" s="2" t="s">
        <v>119</v>
      </c>
      <c r="I433" s="2" t="s">
        <v>127</v>
      </c>
      <c r="J433" s="2"/>
      <c r="K433" s="2" t="s">
        <v>247</v>
      </c>
      <c r="L433" s="1" t="s">
        <v>332</v>
      </c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</row>
    <row r="434" spans="1:52" s="32" customFormat="1" ht="35.1" customHeight="1">
      <c r="A434" s="33" t="s">
        <v>198</v>
      </c>
      <c r="B434" s="2" t="s">
        <v>172</v>
      </c>
      <c r="C434" s="33"/>
      <c r="D434" s="2" t="s">
        <v>328</v>
      </c>
      <c r="E434" s="1">
        <v>202822</v>
      </c>
      <c r="F434" s="1" t="s">
        <v>29</v>
      </c>
      <c r="G434" s="40">
        <v>8932407</v>
      </c>
      <c r="H434" s="2" t="s">
        <v>14</v>
      </c>
      <c r="I434" s="2"/>
      <c r="J434" s="2"/>
      <c r="K434" s="2" t="s">
        <v>247</v>
      </c>
      <c r="L434" s="1" t="s">
        <v>332</v>
      </c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  <c r="AR434" s="47"/>
      <c r="AS434" s="47"/>
      <c r="AT434" s="47"/>
      <c r="AU434" s="47"/>
      <c r="AV434" s="47"/>
      <c r="AW434" s="47"/>
      <c r="AX434" s="47"/>
      <c r="AY434" s="47"/>
      <c r="AZ434" s="47"/>
    </row>
    <row r="435" spans="1:52" s="32" customFormat="1" ht="35.1" customHeight="1">
      <c r="A435" s="35" t="s">
        <v>90</v>
      </c>
      <c r="B435" s="2" t="s">
        <v>90</v>
      </c>
      <c r="C435" s="1"/>
      <c r="D435" s="2" t="s">
        <v>328</v>
      </c>
      <c r="E435" s="1">
        <v>202822</v>
      </c>
      <c r="F435" s="1" t="s">
        <v>29</v>
      </c>
      <c r="G435" s="40">
        <v>8932407</v>
      </c>
      <c r="H435" s="2" t="s">
        <v>506</v>
      </c>
      <c r="I435" s="2" t="s">
        <v>97</v>
      </c>
      <c r="J435" s="2"/>
      <c r="K435" s="2" t="s">
        <v>1</v>
      </c>
      <c r="L435" s="1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  <c r="AR435" s="47"/>
      <c r="AS435" s="47"/>
      <c r="AT435" s="47"/>
      <c r="AU435" s="47"/>
      <c r="AV435" s="47"/>
      <c r="AW435" s="47"/>
      <c r="AX435" s="47"/>
      <c r="AY435" s="47"/>
      <c r="AZ435" s="47"/>
    </row>
    <row r="436" spans="1:52" s="32" customFormat="1" ht="35.1" customHeight="1">
      <c r="A436" s="35" t="s">
        <v>90</v>
      </c>
      <c r="B436" s="2" t="s">
        <v>90</v>
      </c>
      <c r="C436" s="1"/>
      <c r="D436" s="2" t="s">
        <v>328</v>
      </c>
      <c r="E436" s="1">
        <v>202822</v>
      </c>
      <c r="F436" s="1" t="s">
        <v>29</v>
      </c>
      <c r="G436" s="40">
        <v>8932407</v>
      </c>
      <c r="H436" s="2" t="s">
        <v>506</v>
      </c>
      <c r="I436" s="2" t="s">
        <v>513</v>
      </c>
      <c r="J436" s="2" t="s">
        <v>336</v>
      </c>
      <c r="K436" s="2" t="s">
        <v>1</v>
      </c>
      <c r="L436" s="1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</row>
    <row r="437" spans="1:52" s="32" customFormat="1" ht="35.1" customHeight="1">
      <c r="A437" s="35" t="s">
        <v>90</v>
      </c>
      <c r="B437" s="2" t="s">
        <v>90</v>
      </c>
      <c r="C437" s="1"/>
      <c r="D437" s="2" t="s">
        <v>328</v>
      </c>
      <c r="E437" s="1">
        <v>202822</v>
      </c>
      <c r="F437" s="1" t="s">
        <v>29</v>
      </c>
      <c r="G437" s="40">
        <v>8932407</v>
      </c>
      <c r="H437" s="30" t="s">
        <v>372</v>
      </c>
      <c r="I437" s="2" t="s">
        <v>539</v>
      </c>
      <c r="J437" s="2"/>
      <c r="K437" s="123" t="s">
        <v>247</v>
      </c>
      <c r="L437" s="124" t="s">
        <v>332</v>
      </c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  <c r="AR437" s="47"/>
      <c r="AS437" s="47"/>
      <c r="AT437" s="47"/>
      <c r="AU437" s="47"/>
      <c r="AV437" s="47"/>
      <c r="AW437" s="47"/>
      <c r="AX437" s="47"/>
      <c r="AY437" s="47"/>
      <c r="AZ437" s="47"/>
    </row>
    <row r="438" spans="1:52" s="32" customFormat="1" ht="35.1" customHeight="1">
      <c r="A438" s="1" t="s">
        <v>90</v>
      </c>
      <c r="B438" s="2" t="s">
        <v>31</v>
      </c>
      <c r="C438" s="1"/>
      <c r="D438" s="2" t="s">
        <v>328</v>
      </c>
      <c r="E438" s="1">
        <v>202822</v>
      </c>
      <c r="F438" s="1" t="s">
        <v>29</v>
      </c>
      <c r="G438" s="40">
        <v>8932407</v>
      </c>
      <c r="H438" s="2" t="s">
        <v>119</v>
      </c>
      <c r="I438" s="2" t="s">
        <v>127</v>
      </c>
      <c r="J438" s="2"/>
      <c r="K438" s="2" t="s">
        <v>247</v>
      </c>
      <c r="L438" s="1" t="s">
        <v>332</v>
      </c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  <c r="AR438" s="47"/>
      <c r="AS438" s="47"/>
      <c r="AT438" s="47"/>
      <c r="AU438" s="47"/>
      <c r="AV438" s="47"/>
      <c r="AW438" s="47"/>
      <c r="AX438" s="47"/>
      <c r="AY438" s="47"/>
      <c r="AZ438" s="47"/>
    </row>
    <row r="439" spans="1:52" s="32" customFormat="1" ht="35.1" customHeight="1">
      <c r="A439" s="35" t="s">
        <v>90</v>
      </c>
      <c r="B439" s="2" t="s">
        <v>31</v>
      </c>
      <c r="C439" s="2"/>
      <c r="D439" s="2" t="s">
        <v>328</v>
      </c>
      <c r="E439" s="1">
        <v>202822</v>
      </c>
      <c r="F439" s="1" t="s">
        <v>29</v>
      </c>
      <c r="G439" s="40">
        <v>8932407</v>
      </c>
      <c r="H439" s="2" t="s">
        <v>119</v>
      </c>
      <c r="I439" s="2"/>
      <c r="J439" s="2" t="s">
        <v>234</v>
      </c>
      <c r="K439" s="2" t="s">
        <v>347</v>
      </c>
      <c r="L439" s="4" t="s">
        <v>331</v>
      </c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  <c r="AR439" s="47"/>
      <c r="AS439" s="47"/>
      <c r="AT439" s="47"/>
      <c r="AU439" s="47"/>
      <c r="AV439" s="47"/>
      <c r="AW439" s="47"/>
      <c r="AX439" s="47"/>
      <c r="AY439" s="47"/>
      <c r="AZ439" s="47"/>
    </row>
    <row r="440" spans="1:52" s="32" customFormat="1" ht="35.1" customHeight="1">
      <c r="A440" s="35" t="s">
        <v>95</v>
      </c>
      <c r="B440" s="33" t="s">
        <v>0</v>
      </c>
      <c r="C440" s="52"/>
      <c r="D440" s="2" t="s">
        <v>328</v>
      </c>
      <c r="E440" s="1">
        <v>202824</v>
      </c>
      <c r="F440" s="1" t="s">
        <v>29</v>
      </c>
      <c r="G440" s="40">
        <v>10177460</v>
      </c>
      <c r="H440" s="2" t="s">
        <v>383</v>
      </c>
      <c r="I440" s="2" t="s">
        <v>500</v>
      </c>
      <c r="J440" s="2" t="s">
        <v>544</v>
      </c>
      <c r="K440" s="2" t="s">
        <v>247</v>
      </c>
      <c r="L440" s="4" t="s">
        <v>331</v>
      </c>
    </row>
    <row r="441" spans="1:52" s="32" customFormat="1" ht="35.1" customHeight="1">
      <c r="A441" s="35" t="s">
        <v>95</v>
      </c>
      <c r="B441" s="2" t="s">
        <v>0</v>
      </c>
      <c r="C441" s="1"/>
      <c r="D441" s="2" t="s">
        <v>328</v>
      </c>
      <c r="E441" s="1">
        <v>202824</v>
      </c>
      <c r="F441" s="1" t="s">
        <v>29</v>
      </c>
      <c r="G441" s="40">
        <v>10177460</v>
      </c>
      <c r="H441" s="2" t="s">
        <v>383</v>
      </c>
      <c r="I441" s="2" t="s">
        <v>500</v>
      </c>
      <c r="J441" s="2" t="s">
        <v>544</v>
      </c>
      <c r="K441" s="2" t="s">
        <v>247</v>
      </c>
      <c r="L441" s="1" t="s">
        <v>332</v>
      </c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7"/>
      <c r="AZ441" s="47"/>
    </row>
    <row r="442" spans="1:52" s="32" customFormat="1" ht="35.1" customHeight="1">
      <c r="A442" s="35" t="s">
        <v>90</v>
      </c>
      <c r="B442" s="2" t="s">
        <v>90</v>
      </c>
      <c r="C442" s="1"/>
      <c r="D442" s="2" t="s">
        <v>328</v>
      </c>
      <c r="E442" s="1">
        <v>202824</v>
      </c>
      <c r="F442" s="1" t="s">
        <v>29</v>
      </c>
      <c r="G442" s="40">
        <v>10177460</v>
      </c>
      <c r="H442" s="2" t="s">
        <v>383</v>
      </c>
      <c r="I442" s="2" t="s">
        <v>504</v>
      </c>
      <c r="J442" s="2" t="s">
        <v>541</v>
      </c>
      <c r="K442" s="2" t="s">
        <v>247</v>
      </c>
      <c r="L442" s="4" t="s">
        <v>331</v>
      </c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7"/>
      <c r="AS442" s="47"/>
      <c r="AT442" s="47"/>
      <c r="AU442" s="47"/>
      <c r="AV442" s="47"/>
      <c r="AW442" s="47"/>
      <c r="AX442" s="47"/>
      <c r="AY442" s="47"/>
      <c r="AZ442" s="47"/>
    </row>
    <row r="443" spans="1:52" s="32" customFormat="1" ht="35.1" customHeight="1">
      <c r="A443" s="35" t="s">
        <v>90</v>
      </c>
      <c r="B443" s="2" t="s">
        <v>90</v>
      </c>
      <c r="C443" s="1"/>
      <c r="D443" s="2" t="s">
        <v>328</v>
      </c>
      <c r="E443" s="1">
        <v>202824</v>
      </c>
      <c r="F443" s="1" t="s">
        <v>29</v>
      </c>
      <c r="G443" s="40">
        <v>10177460</v>
      </c>
      <c r="H443" s="2" t="s">
        <v>383</v>
      </c>
      <c r="I443" s="2" t="s">
        <v>504</v>
      </c>
      <c r="J443" s="2" t="s">
        <v>541</v>
      </c>
      <c r="K443" s="2" t="s">
        <v>247</v>
      </c>
      <c r="L443" s="3" t="s">
        <v>331</v>
      </c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7"/>
      <c r="AZ443" s="47"/>
    </row>
    <row r="444" spans="1:52" s="32" customFormat="1" ht="35.1" customHeight="1">
      <c r="A444" s="35" t="s">
        <v>90</v>
      </c>
      <c r="B444" s="2" t="s">
        <v>90</v>
      </c>
      <c r="C444" s="1"/>
      <c r="D444" s="2" t="s">
        <v>328</v>
      </c>
      <c r="E444" s="1">
        <v>202824</v>
      </c>
      <c r="F444" s="1" t="s">
        <v>29</v>
      </c>
      <c r="G444" s="40">
        <v>10177460</v>
      </c>
      <c r="H444" s="2" t="s">
        <v>383</v>
      </c>
      <c r="I444" s="2"/>
      <c r="J444" s="2" t="s">
        <v>542</v>
      </c>
      <c r="K444" s="2" t="s">
        <v>1</v>
      </c>
      <c r="L444" s="4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</row>
    <row r="445" spans="1:52" s="32" customFormat="1" ht="35.1" customHeight="1">
      <c r="A445" s="35" t="s">
        <v>95</v>
      </c>
      <c r="B445" s="2" t="s">
        <v>0</v>
      </c>
      <c r="C445" s="1"/>
      <c r="D445" s="2" t="s">
        <v>328</v>
      </c>
      <c r="E445" s="1">
        <v>202824</v>
      </c>
      <c r="F445" s="1" t="s">
        <v>29</v>
      </c>
      <c r="G445" s="40">
        <v>10177460</v>
      </c>
      <c r="H445" s="2" t="s">
        <v>383</v>
      </c>
      <c r="I445" s="2" t="s">
        <v>500</v>
      </c>
      <c r="J445" s="2" t="s">
        <v>544</v>
      </c>
      <c r="K445" s="2" t="s">
        <v>247</v>
      </c>
      <c r="L445" s="4" t="s">
        <v>331</v>
      </c>
    </row>
    <row r="446" spans="1:52" s="32" customFormat="1" ht="35.1" customHeight="1">
      <c r="A446" s="35" t="s">
        <v>90</v>
      </c>
      <c r="B446" s="2" t="s">
        <v>90</v>
      </c>
      <c r="C446" s="1"/>
      <c r="D446" s="2" t="s">
        <v>328</v>
      </c>
      <c r="E446" s="1">
        <v>202824</v>
      </c>
      <c r="F446" s="1" t="s">
        <v>29</v>
      </c>
      <c r="G446" s="40">
        <v>10177460</v>
      </c>
      <c r="H446" s="2" t="s">
        <v>383</v>
      </c>
      <c r="I446" s="2" t="s">
        <v>504</v>
      </c>
      <c r="J446" s="2" t="s">
        <v>541</v>
      </c>
      <c r="K446" s="2" t="s">
        <v>247</v>
      </c>
      <c r="L446" s="4" t="s">
        <v>331</v>
      </c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</row>
    <row r="447" spans="1:52" s="32" customFormat="1" ht="35.1" customHeight="1">
      <c r="A447" s="35" t="s">
        <v>90</v>
      </c>
      <c r="B447" s="2" t="s">
        <v>90</v>
      </c>
      <c r="C447" s="70"/>
      <c r="D447" s="2" t="s">
        <v>329</v>
      </c>
      <c r="E447" s="70">
        <v>204406</v>
      </c>
      <c r="F447" s="1" t="s">
        <v>29</v>
      </c>
      <c r="G447" s="40">
        <v>3271720</v>
      </c>
      <c r="H447" s="2" t="s">
        <v>531</v>
      </c>
      <c r="I447" s="2"/>
      <c r="J447" s="2"/>
      <c r="K447" s="2" t="s">
        <v>330</v>
      </c>
      <c r="L447" s="4" t="s">
        <v>331</v>
      </c>
    </row>
    <row r="448" spans="1:52" s="32" customFormat="1" ht="35.1" customHeight="1">
      <c r="A448" s="2" t="s">
        <v>249</v>
      </c>
      <c r="B448" s="2" t="s">
        <v>58</v>
      </c>
      <c r="C448" s="1"/>
      <c r="D448" s="2" t="s">
        <v>329</v>
      </c>
      <c r="E448" s="1">
        <v>204406</v>
      </c>
      <c r="F448" s="1" t="s">
        <v>29</v>
      </c>
      <c r="G448" s="40">
        <v>3271720</v>
      </c>
      <c r="H448" s="2" t="s">
        <v>49</v>
      </c>
      <c r="I448" s="45"/>
      <c r="J448" s="45"/>
      <c r="K448" s="2" t="s">
        <v>1</v>
      </c>
      <c r="L448" s="1"/>
    </row>
    <row r="449" spans="1:125" s="32" customFormat="1" ht="35.1" customHeight="1">
      <c r="A449" s="35" t="s">
        <v>90</v>
      </c>
      <c r="B449" s="2" t="s">
        <v>90</v>
      </c>
      <c r="C449" s="1"/>
      <c r="D449" s="2" t="s">
        <v>329</v>
      </c>
      <c r="E449" s="1">
        <v>204406</v>
      </c>
      <c r="F449" s="1" t="s">
        <v>29</v>
      </c>
      <c r="G449" s="40">
        <v>3271720</v>
      </c>
      <c r="H449" s="2" t="s">
        <v>243</v>
      </c>
      <c r="I449" s="2"/>
      <c r="J449" s="2"/>
      <c r="K449" s="2" t="s">
        <v>330</v>
      </c>
      <c r="L449" s="58" t="s">
        <v>331</v>
      </c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  <c r="BH449" s="47"/>
      <c r="BI449" s="47"/>
      <c r="BJ449" s="47"/>
      <c r="BK449" s="47"/>
      <c r="BL449" s="47"/>
      <c r="BM449" s="47"/>
      <c r="BN449" s="47"/>
      <c r="BO449" s="47"/>
      <c r="BP449" s="47"/>
      <c r="BQ449" s="47"/>
      <c r="BR449" s="47"/>
      <c r="BS449" s="47"/>
      <c r="BT449" s="47"/>
      <c r="BU449" s="47"/>
      <c r="BV449" s="47"/>
      <c r="BW449" s="47"/>
      <c r="BX449" s="47"/>
      <c r="BY449" s="47"/>
      <c r="BZ449" s="47"/>
      <c r="CA449" s="47"/>
      <c r="CB449" s="47"/>
      <c r="CC449" s="47"/>
      <c r="CD449" s="47"/>
      <c r="CE449" s="47"/>
      <c r="CF449" s="47"/>
      <c r="CG449" s="47"/>
      <c r="CH449" s="47"/>
      <c r="CI449" s="47"/>
      <c r="CJ449" s="47"/>
      <c r="CK449" s="47"/>
      <c r="CL449" s="47"/>
      <c r="CM449" s="47"/>
      <c r="CN449" s="47"/>
      <c r="CO449" s="47"/>
      <c r="CP449" s="47"/>
      <c r="CQ449" s="47"/>
      <c r="CR449" s="47"/>
      <c r="CS449" s="47"/>
      <c r="CT449" s="47"/>
      <c r="CU449" s="47"/>
      <c r="CV449" s="47"/>
      <c r="CW449" s="47"/>
      <c r="CX449" s="47"/>
      <c r="CY449" s="47"/>
      <c r="CZ449" s="47"/>
      <c r="DA449" s="47"/>
      <c r="DB449" s="47"/>
      <c r="DC449" s="47"/>
      <c r="DD449" s="47"/>
      <c r="DE449" s="47"/>
      <c r="DF449" s="47"/>
      <c r="DG449" s="47"/>
      <c r="DH449" s="47"/>
      <c r="DI449" s="47"/>
      <c r="DJ449" s="47"/>
      <c r="DK449" s="47"/>
      <c r="DL449" s="47"/>
      <c r="DM449" s="47"/>
      <c r="DN449" s="47"/>
      <c r="DO449" s="47"/>
      <c r="DP449" s="47"/>
      <c r="DQ449" s="47"/>
      <c r="DR449" s="47"/>
      <c r="DS449" s="47"/>
      <c r="DT449" s="47"/>
      <c r="DU449" s="47"/>
    </row>
    <row r="450" spans="1:125" s="32" customFormat="1" ht="35.1" customHeight="1">
      <c r="A450" s="46" t="s">
        <v>85</v>
      </c>
      <c r="B450" s="2" t="s">
        <v>36</v>
      </c>
      <c r="C450" s="1"/>
      <c r="D450" s="2" t="s">
        <v>329</v>
      </c>
      <c r="E450" s="1">
        <v>204406</v>
      </c>
      <c r="F450" s="1" t="s">
        <v>29</v>
      </c>
      <c r="G450" s="40">
        <v>3271720</v>
      </c>
      <c r="H450" s="2" t="s">
        <v>61</v>
      </c>
      <c r="I450" s="2"/>
      <c r="J450" s="2"/>
      <c r="K450" s="2" t="s">
        <v>247</v>
      </c>
      <c r="L450" s="1" t="s">
        <v>332</v>
      </c>
      <c r="BA450" s="47"/>
      <c r="BB450" s="47"/>
      <c r="BC450" s="47"/>
      <c r="BD450" s="47"/>
      <c r="BE450" s="47"/>
      <c r="BF450" s="47"/>
      <c r="BG450" s="47"/>
      <c r="BH450" s="47"/>
      <c r="BI450" s="47"/>
      <c r="BJ450" s="47"/>
      <c r="BK450" s="47"/>
      <c r="BL450" s="47"/>
      <c r="BM450" s="47"/>
      <c r="BN450" s="47"/>
      <c r="BO450" s="47"/>
      <c r="BP450" s="47"/>
      <c r="BQ450" s="47"/>
      <c r="BR450" s="47"/>
      <c r="BS450" s="47"/>
      <c r="BT450" s="47"/>
      <c r="BU450" s="47"/>
      <c r="BV450" s="47"/>
      <c r="BW450" s="47"/>
      <c r="BX450" s="47"/>
      <c r="BY450" s="47"/>
      <c r="BZ450" s="47"/>
      <c r="CA450" s="47"/>
      <c r="CB450" s="47"/>
      <c r="CC450" s="47"/>
      <c r="CD450" s="47"/>
      <c r="CE450" s="47"/>
      <c r="CF450" s="47"/>
      <c r="CG450" s="47"/>
      <c r="CH450" s="47"/>
      <c r="CI450" s="47"/>
      <c r="CJ450" s="47"/>
      <c r="CK450" s="47"/>
      <c r="CL450" s="47"/>
      <c r="CM450" s="47"/>
      <c r="CN450" s="47"/>
      <c r="CO450" s="47"/>
      <c r="CP450" s="47"/>
      <c r="CQ450" s="47"/>
      <c r="CR450" s="47"/>
      <c r="CS450" s="47"/>
      <c r="CT450" s="47"/>
      <c r="CU450" s="47"/>
      <c r="CV450" s="47"/>
      <c r="CW450" s="47"/>
      <c r="CX450" s="47"/>
      <c r="CY450" s="47"/>
      <c r="CZ450" s="47"/>
      <c r="DA450" s="47"/>
      <c r="DB450" s="47"/>
      <c r="DC450" s="47"/>
      <c r="DD450" s="47"/>
      <c r="DE450" s="47"/>
      <c r="DF450" s="47"/>
      <c r="DG450" s="47"/>
      <c r="DH450" s="47"/>
      <c r="DI450" s="47"/>
      <c r="DJ450" s="47"/>
      <c r="DK450" s="47"/>
      <c r="DL450" s="47"/>
      <c r="DM450" s="47"/>
      <c r="DN450" s="47"/>
      <c r="DO450" s="47"/>
      <c r="DP450" s="47"/>
      <c r="DQ450" s="47"/>
      <c r="DR450" s="47"/>
      <c r="DS450" s="47"/>
      <c r="DT450" s="47"/>
      <c r="DU450" s="47"/>
    </row>
    <row r="451" spans="1:125" s="32" customFormat="1" ht="35.1" customHeight="1">
      <c r="A451" s="1" t="s">
        <v>198</v>
      </c>
      <c r="B451" s="2" t="s">
        <v>172</v>
      </c>
      <c r="C451" s="1"/>
      <c r="D451" s="2" t="s">
        <v>329</v>
      </c>
      <c r="E451" s="1">
        <v>204406</v>
      </c>
      <c r="F451" s="1" t="s">
        <v>29</v>
      </c>
      <c r="G451" s="40">
        <v>3271720</v>
      </c>
      <c r="H451" s="2" t="s">
        <v>383</v>
      </c>
      <c r="I451" s="2" t="s">
        <v>504</v>
      </c>
      <c r="J451" s="2" t="s">
        <v>505</v>
      </c>
      <c r="K451" s="2" t="s">
        <v>1</v>
      </c>
      <c r="L451" s="4"/>
    </row>
    <row r="452" spans="1:125" s="32" customFormat="1" ht="35.1" customHeight="1">
      <c r="A452" s="1" t="s">
        <v>46</v>
      </c>
      <c r="B452" s="2" t="s">
        <v>80</v>
      </c>
      <c r="C452" s="1"/>
      <c r="D452" s="2" t="s">
        <v>329</v>
      </c>
      <c r="E452" s="1">
        <v>204406</v>
      </c>
      <c r="F452" s="1" t="s">
        <v>29</v>
      </c>
      <c r="G452" s="40">
        <v>3271720</v>
      </c>
      <c r="H452" s="2" t="s">
        <v>54</v>
      </c>
      <c r="I452" s="2"/>
      <c r="J452" s="2"/>
      <c r="K452" s="2" t="s">
        <v>1</v>
      </c>
      <c r="L452" s="1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7"/>
      <c r="AZ452" s="47"/>
    </row>
    <row r="453" spans="1:125" s="32" customFormat="1" ht="35.1" customHeight="1">
      <c r="A453" s="2" t="s">
        <v>249</v>
      </c>
      <c r="B453" s="2" t="s">
        <v>58</v>
      </c>
      <c r="C453" s="1"/>
      <c r="D453" s="2" t="s">
        <v>329</v>
      </c>
      <c r="E453" s="1">
        <v>204406</v>
      </c>
      <c r="F453" s="1" t="s">
        <v>29</v>
      </c>
      <c r="G453" s="40">
        <v>3271720</v>
      </c>
      <c r="H453" s="2" t="s">
        <v>49</v>
      </c>
      <c r="I453" s="2"/>
      <c r="J453" s="2"/>
      <c r="K453" s="2" t="s">
        <v>1</v>
      </c>
      <c r="L453" s="1"/>
    </row>
    <row r="454" spans="1:125" s="32" customFormat="1" ht="35.1" customHeight="1">
      <c r="A454" s="1" t="s">
        <v>46</v>
      </c>
      <c r="B454" s="2" t="s">
        <v>120</v>
      </c>
      <c r="C454" s="1"/>
      <c r="D454" s="2" t="s">
        <v>329</v>
      </c>
      <c r="E454" s="1">
        <v>204406</v>
      </c>
      <c r="F454" s="1" t="s">
        <v>29</v>
      </c>
      <c r="G454" s="40">
        <v>3271720</v>
      </c>
      <c r="H454" s="2" t="s">
        <v>54</v>
      </c>
      <c r="I454" s="2"/>
      <c r="J454" s="2"/>
      <c r="K454" s="2" t="s">
        <v>247</v>
      </c>
      <c r="L454" s="4" t="s">
        <v>332</v>
      </c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7"/>
      <c r="AS454" s="47"/>
      <c r="AT454" s="47"/>
      <c r="AU454" s="47"/>
      <c r="AV454" s="47"/>
      <c r="AW454" s="47"/>
      <c r="AX454" s="47"/>
      <c r="AY454" s="47"/>
      <c r="AZ454" s="47"/>
    </row>
    <row r="455" spans="1:125" s="32" customFormat="1" ht="35.1" customHeight="1">
      <c r="A455" s="1" t="s">
        <v>218</v>
      </c>
      <c r="B455" s="2" t="s">
        <v>195</v>
      </c>
      <c r="C455" s="1"/>
      <c r="D455" s="2" t="s">
        <v>329</v>
      </c>
      <c r="E455" s="1">
        <v>204406</v>
      </c>
      <c r="F455" s="1" t="s">
        <v>29</v>
      </c>
      <c r="G455" s="40">
        <v>3271720</v>
      </c>
      <c r="H455" s="2" t="s">
        <v>383</v>
      </c>
      <c r="I455" s="2" t="s">
        <v>504</v>
      </c>
      <c r="J455" s="2" t="s">
        <v>505</v>
      </c>
      <c r="K455" s="2" t="s">
        <v>347</v>
      </c>
      <c r="L455" s="4" t="s">
        <v>331</v>
      </c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7"/>
      <c r="AS455" s="47"/>
      <c r="AT455" s="47"/>
      <c r="AU455" s="47"/>
      <c r="AV455" s="47"/>
      <c r="AW455" s="47"/>
      <c r="AX455" s="47"/>
      <c r="AY455" s="47"/>
      <c r="AZ455" s="47"/>
    </row>
    <row r="456" spans="1:125" s="32" customFormat="1" ht="35.1" customHeight="1">
      <c r="A456" s="35" t="s">
        <v>90</v>
      </c>
      <c r="B456" s="2" t="s">
        <v>90</v>
      </c>
      <c r="C456" s="1"/>
      <c r="D456" s="2" t="s">
        <v>329</v>
      </c>
      <c r="E456" s="1">
        <v>204406</v>
      </c>
      <c r="F456" s="1" t="s">
        <v>29</v>
      </c>
      <c r="G456" s="40">
        <v>3271720</v>
      </c>
      <c r="H456" s="2" t="s">
        <v>171</v>
      </c>
      <c r="I456" s="2"/>
      <c r="J456" s="2" t="s">
        <v>447</v>
      </c>
      <c r="K456" s="2" t="s">
        <v>330</v>
      </c>
      <c r="L456" s="4" t="s">
        <v>331</v>
      </c>
    </row>
    <row r="457" spans="1:125" s="32" customFormat="1" ht="35.1" customHeight="1">
      <c r="A457" s="1" t="s">
        <v>46</v>
      </c>
      <c r="B457" s="2" t="s">
        <v>80</v>
      </c>
      <c r="C457" s="1"/>
      <c r="D457" s="2" t="s">
        <v>329</v>
      </c>
      <c r="E457" s="1">
        <v>204406</v>
      </c>
      <c r="F457" s="1" t="s">
        <v>29</v>
      </c>
      <c r="G457" s="40">
        <v>3271720</v>
      </c>
      <c r="H457" s="2" t="s">
        <v>383</v>
      </c>
      <c r="I457" s="2" t="s">
        <v>504</v>
      </c>
      <c r="J457" s="2" t="s">
        <v>505</v>
      </c>
      <c r="K457" s="2" t="s">
        <v>1</v>
      </c>
      <c r="L457" s="1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7"/>
      <c r="AS457" s="47"/>
      <c r="AT457" s="47"/>
      <c r="AU457" s="47"/>
      <c r="AV457" s="47"/>
      <c r="AW457" s="47"/>
      <c r="AX457" s="47"/>
      <c r="AY457" s="47"/>
      <c r="AZ457" s="47"/>
    </row>
    <row r="458" spans="1:125" s="32" customFormat="1" ht="35.1" customHeight="1">
      <c r="A458" s="1" t="s">
        <v>198</v>
      </c>
      <c r="B458" s="2" t="s">
        <v>172</v>
      </c>
      <c r="C458" s="1"/>
      <c r="D458" s="2" t="s">
        <v>329</v>
      </c>
      <c r="E458" s="1">
        <v>204406</v>
      </c>
      <c r="F458" s="1" t="s">
        <v>29</v>
      </c>
      <c r="G458" s="40">
        <v>3271720</v>
      </c>
      <c r="H458" s="2" t="s">
        <v>14</v>
      </c>
      <c r="I458" s="2"/>
      <c r="J458" s="2"/>
      <c r="K458" s="2" t="s">
        <v>330</v>
      </c>
      <c r="L458" s="1" t="s">
        <v>331</v>
      </c>
    </row>
    <row r="459" spans="1:125" s="32" customFormat="1" ht="35.1" customHeight="1">
      <c r="A459" s="3" t="s">
        <v>317</v>
      </c>
      <c r="B459" s="5" t="s">
        <v>73</v>
      </c>
      <c r="C459" s="3"/>
      <c r="D459" s="2" t="s">
        <v>329</v>
      </c>
      <c r="E459" s="1">
        <v>204406</v>
      </c>
      <c r="F459" s="1" t="s">
        <v>29</v>
      </c>
      <c r="G459" s="40">
        <v>3271720</v>
      </c>
      <c r="H459" s="2" t="s">
        <v>315</v>
      </c>
      <c r="I459" s="2"/>
      <c r="J459" s="2"/>
      <c r="K459" s="2" t="s">
        <v>330</v>
      </c>
      <c r="L459" s="1" t="s">
        <v>331</v>
      </c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  <c r="AR459" s="47"/>
      <c r="AS459" s="47"/>
      <c r="AT459" s="47"/>
      <c r="AU459" s="47"/>
      <c r="AV459" s="47"/>
      <c r="AW459" s="47"/>
      <c r="AX459" s="47"/>
      <c r="AY459" s="47"/>
      <c r="AZ459" s="47"/>
      <c r="BA459" s="47"/>
      <c r="BB459" s="47"/>
      <c r="BC459" s="47"/>
      <c r="BD459" s="47"/>
      <c r="BE459" s="47"/>
      <c r="BF459" s="47"/>
      <c r="BG459" s="47"/>
      <c r="BH459" s="47"/>
      <c r="BI459" s="47"/>
      <c r="BJ459" s="47"/>
      <c r="BK459" s="47"/>
      <c r="BL459" s="47"/>
      <c r="BM459" s="47"/>
      <c r="BN459" s="47"/>
      <c r="BO459" s="47"/>
      <c r="BP459" s="47"/>
      <c r="BQ459" s="47"/>
      <c r="BR459" s="47"/>
      <c r="BS459" s="47"/>
      <c r="BT459" s="47"/>
      <c r="BU459" s="47"/>
      <c r="BV459" s="47"/>
      <c r="BW459" s="47"/>
      <c r="BX459" s="47"/>
      <c r="BY459" s="47"/>
      <c r="BZ459" s="47"/>
      <c r="CA459" s="47"/>
      <c r="CB459" s="47"/>
      <c r="CC459" s="47"/>
      <c r="CD459" s="47"/>
      <c r="CE459" s="47"/>
      <c r="CF459" s="47"/>
      <c r="CG459" s="47"/>
      <c r="CH459" s="47"/>
      <c r="CI459" s="47"/>
      <c r="CJ459" s="47"/>
      <c r="CK459" s="47"/>
      <c r="CL459" s="47"/>
      <c r="CM459" s="47"/>
      <c r="CN459" s="47"/>
      <c r="CO459" s="47"/>
      <c r="CP459" s="47"/>
      <c r="CQ459" s="47"/>
      <c r="CR459" s="47"/>
      <c r="CS459" s="47"/>
      <c r="CT459" s="47"/>
      <c r="CU459" s="47"/>
      <c r="CV459" s="47"/>
      <c r="CW459" s="47"/>
      <c r="CX459" s="47"/>
      <c r="CY459" s="47"/>
      <c r="CZ459" s="47"/>
      <c r="DA459" s="47"/>
      <c r="DB459" s="47"/>
      <c r="DC459" s="47"/>
      <c r="DD459" s="47"/>
      <c r="DE459" s="47"/>
      <c r="DF459" s="47"/>
      <c r="DG459" s="47"/>
      <c r="DH459" s="47"/>
      <c r="DI459" s="47"/>
      <c r="DJ459" s="47"/>
      <c r="DK459" s="47"/>
      <c r="DL459" s="47"/>
      <c r="DM459" s="47"/>
      <c r="DN459" s="47"/>
      <c r="DO459" s="47"/>
      <c r="DP459" s="47"/>
      <c r="DQ459" s="47"/>
      <c r="DR459" s="47"/>
      <c r="DS459" s="47"/>
      <c r="DT459" s="47"/>
      <c r="DU459" s="47"/>
    </row>
    <row r="460" spans="1:125" s="32" customFormat="1" ht="35.1" customHeight="1">
      <c r="A460" s="1" t="s">
        <v>222</v>
      </c>
      <c r="B460" s="2" t="s">
        <v>266</v>
      </c>
      <c r="C460" s="1"/>
      <c r="D460" s="2" t="s">
        <v>329</v>
      </c>
      <c r="E460" s="1">
        <v>204406</v>
      </c>
      <c r="F460" s="1" t="s">
        <v>29</v>
      </c>
      <c r="G460" s="40">
        <v>3271720</v>
      </c>
      <c r="H460" s="2" t="s">
        <v>50</v>
      </c>
      <c r="I460" s="2"/>
      <c r="J460" s="2"/>
      <c r="K460" s="2" t="s">
        <v>330</v>
      </c>
      <c r="L460" s="4" t="s">
        <v>331</v>
      </c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  <c r="AR460" s="47"/>
      <c r="AS460" s="47"/>
      <c r="AT460" s="47"/>
      <c r="AU460" s="47"/>
      <c r="AV460" s="47"/>
      <c r="AW460" s="47"/>
      <c r="AX460" s="47"/>
      <c r="AY460" s="47"/>
      <c r="AZ460" s="47"/>
    </row>
    <row r="461" spans="1:125" s="32" customFormat="1" ht="35.1" customHeight="1">
      <c r="A461" s="2" t="s">
        <v>317</v>
      </c>
      <c r="B461" s="2" t="s">
        <v>122</v>
      </c>
      <c r="C461" s="1"/>
      <c r="D461" s="2" t="s">
        <v>329</v>
      </c>
      <c r="E461" s="1">
        <v>204406</v>
      </c>
      <c r="F461" s="1" t="s">
        <v>29</v>
      </c>
      <c r="G461" s="40">
        <v>3271720</v>
      </c>
      <c r="H461" s="2" t="s">
        <v>383</v>
      </c>
      <c r="I461" s="2" t="s">
        <v>504</v>
      </c>
      <c r="J461" s="2" t="s">
        <v>505</v>
      </c>
      <c r="K461" s="2" t="s">
        <v>347</v>
      </c>
      <c r="L461" s="4" t="s">
        <v>331</v>
      </c>
    </row>
    <row r="462" spans="1:125" s="32" customFormat="1" ht="35.1" customHeight="1">
      <c r="A462" s="1" t="s">
        <v>217</v>
      </c>
      <c r="B462" s="2" t="s">
        <v>35</v>
      </c>
      <c r="C462" s="1"/>
      <c r="D462" s="2" t="s">
        <v>329</v>
      </c>
      <c r="E462" s="1">
        <v>204406</v>
      </c>
      <c r="F462" s="1" t="s">
        <v>29</v>
      </c>
      <c r="G462" s="40">
        <v>3271720</v>
      </c>
      <c r="H462" s="2" t="s">
        <v>383</v>
      </c>
      <c r="I462" s="2" t="s">
        <v>504</v>
      </c>
      <c r="J462" s="2" t="s">
        <v>505</v>
      </c>
      <c r="K462" s="2" t="s">
        <v>1</v>
      </c>
      <c r="L462" s="1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7"/>
      <c r="AT462" s="47"/>
      <c r="AU462" s="47"/>
      <c r="AV462" s="47"/>
      <c r="AW462" s="47"/>
      <c r="AX462" s="47"/>
      <c r="AY462" s="47"/>
      <c r="AZ462" s="47"/>
    </row>
    <row r="463" spans="1:125" s="32" customFormat="1" ht="35.1" customHeight="1">
      <c r="A463" s="2" t="s">
        <v>219</v>
      </c>
      <c r="B463" s="2" t="s">
        <v>183</v>
      </c>
      <c r="C463" s="1"/>
      <c r="D463" s="2" t="s">
        <v>329</v>
      </c>
      <c r="E463" s="1">
        <v>204406</v>
      </c>
      <c r="F463" s="1" t="s">
        <v>29</v>
      </c>
      <c r="G463" s="40">
        <v>3271720</v>
      </c>
      <c r="H463" s="2" t="s">
        <v>16</v>
      </c>
      <c r="I463" s="2"/>
      <c r="J463" s="2"/>
      <c r="K463" s="2" t="s">
        <v>347</v>
      </c>
      <c r="L463" s="1" t="s">
        <v>332</v>
      </c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7"/>
      <c r="AS463" s="47"/>
      <c r="AT463" s="47"/>
      <c r="AU463" s="47"/>
      <c r="AV463" s="47"/>
      <c r="AW463" s="47"/>
      <c r="AX463" s="47"/>
      <c r="AY463" s="47"/>
      <c r="AZ463" s="47"/>
      <c r="BA463" s="47"/>
      <c r="BB463" s="47"/>
      <c r="BC463" s="47"/>
      <c r="BD463" s="47"/>
      <c r="BE463" s="47"/>
      <c r="BF463" s="47"/>
      <c r="BG463" s="47"/>
      <c r="BH463" s="47"/>
      <c r="BI463" s="47"/>
      <c r="BJ463" s="47"/>
      <c r="BK463" s="47"/>
      <c r="BL463" s="47"/>
      <c r="BM463" s="47"/>
      <c r="BN463" s="47"/>
      <c r="BO463" s="47"/>
      <c r="BP463" s="47"/>
      <c r="BQ463" s="47"/>
      <c r="BR463" s="47"/>
      <c r="BS463" s="47"/>
      <c r="BT463" s="47"/>
      <c r="BU463" s="47"/>
      <c r="BV463" s="47"/>
      <c r="BW463" s="47"/>
      <c r="BX463" s="47"/>
      <c r="BY463" s="47"/>
      <c r="BZ463" s="47"/>
      <c r="CA463" s="47"/>
      <c r="CB463" s="47"/>
      <c r="CC463" s="47"/>
      <c r="CD463" s="47"/>
      <c r="CE463" s="47"/>
      <c r="CF463" s="47"/>
      <c r="CG463" s="47"/>
      <c r="CH463" s="47"/>
      <c r="CI463" s="47"/>
      <c r="CJ463" s="47"/>
      <c r="CK463" s="47"/>
      <c r="CL463" s="47"/>
      <c r="CM463" s="47"/>
      <c r="CN463" s="47"/>
      <c r="CO463" s="47"/>
      <c r="CP463" s="47"/>
      <c r="CQ463" s="47"/>
      <c r="CR463" s="47"/>
      <c r="CS463" s="47"/>
      <c r="CT463" s="47"/>
      <c r="CU463" s="47"/>
      <c r="CV463" s="47"/>
      <c r="CW463" s="47"/>
      <c r="CX463" s="47"/>
      <c r="CY463" s="47"/>
      <c r="CZ463" s="47"/>
      <c r="DA463" s="47"/>
      <c r="DB463" s="47"/>
      <c r="DC463" s="47"/>
      <c r="DD463" s="47"/>
      <c r="DE463" s="47"/>
      <c r="DF463" s="47"/>
      <c r="DG463" s="47"/>
      <c r="DH463" s="47"/>
      <c r="DI463" s="47"/>
      <c r="DJ463" s="47"/>
      <c r="DK463" s="47"/>
      <c r="DL463" s="47"/>
      <c r="DM463" s="47"/>
      <c r="DN463" s="47"/>
      <c r="DO463" s="47"/>
      <c r="DP463" s="47"/>
      <c r="DQ463" s="47"/>
      <c r="DR463" s="47"/>
      <c r="DS463" s="47"/>
      <c r="DT463" s="47"/>
      <c r="DU463" s="47"/>
    </row>
    <row r="464" spans="1:125" s="32" customFormat="1" ht="35.1" customHeight="1">
      <c r="A464" s="70" t="s">
        <v>219</v>
      </c>
      <c r="B464" s="68" t="s">
        <v>183</v>
      </c>
      <c r="C464" s="70"/>
      <c r="D464" s="2" t="s">
        <v>329</v>
      </c>
      <c r="E464" s="70">
        <v>204406</v>
      </c>
      <c r="F464" s="1" t="s">
        <v>29</v>
      </c>
      <c r="G464" s="40">
        <v>3271720</v>
      </c>
      <c r="H464" s="2" t="s">
        <v>16</v>
      </c>
      <c r="I464" s="68"/>
      <c r="J464" s="68"/>
      <c r="K464" s="2" t="s">
        <v>1</v>
      </c>
      <c r="L464" s="1"/>
    </row>
    <row r="465" spans="1:125" s="32" customFormat="1" ht="35.1" customHeight="1">
      <c r="A465" s="35" t="s">
        <v>90</v>
      </c>
      <c r="B465" s="2" t="s">
        <v>90</v>
      </c>
      <c r="C465" s="1"/>
      <c r="D465" s="2" t="s">
        <v>329</v>
      </c>
      <c r="E465" s="1">
        <v>204406</v>
      </c>
      <c r="F465" s="1" t="s">
        <v>29</v>
      </c>
      <c r="G465" s="40">
        <v>3271720</v>
      </c>
      <c r="H465" s="2" t="s">
        <v>243</v>
      </c>
      <c r="I465" s="2"/>
      <c r="J465" s="2"/>
      <c r="K465" s="2" t="s">
        <v>347</v>
      </c>
      <c r="L465" s="3" t="s">
        <v>332</v>
      </c>
    </row>
    <row r="466" spans="1:125" s="32" customFormat="1" ht="35.1" customHeight="1">
      <c r="A466" s="1" t="s">
        <v>85</v>
      </c>
      <c r="B466" s="2" t="s">
        <v>204</v>
      </c>
      <c r="C466" s="1"/>
      <c r="D466" s="2" t="s">
        <v>329</v>
      </c>
      <c r="E466" s="1">
        <v>204406</v>
      </c>
      <c r="F466" s="1" t="s">
        <v>29</v>
      </c>
      <c r="G466" s="40">
        <v>3271720</v>
      </c>
      <c r="H466" s="2" t="s">
        <v>61</v>
      </c>
      <c r="I466" s="2"/>
      <c r="J466" s="2"/>
      <c r="K466" s="2" t="s">
        <v>1</v>
      </c>
      <c r="L466" s="1"/>
    </row>
    <row r="467" spans="1:125" s="32" customFormat="1" ht="35.1" customHeight="1">
      <c r="A467" s="46" t="s">
        <v>219</v>
      </c>
      <c r="B467" s="33" t="s">
        <v>183</v>
      </c>
      <c r="C467" s="33"/>
      <c r="D467" s="2" t="s">
        <v>329</v>
      </c>
      <c r="E467" s="1">
        <v>204406</v>
      </c>
      <c r="F467" s="1" t="s">
        <v>29</v>
      </c>
      <c r="G467" s="40">
        <v>3271720</v>
      </c>
      <c r="H467" s="2" t="s">
        <v>16</v>
      </c>
      <c r="I467" s="2"/>
      <c r="J467" s="2"/>
      <c r="K467" s="2" t="s">
        <v>247</v>
      </c>
      <c r="L467" s="1" t="s">
        <v>332</v>
      </c>
    </row>
    <row r="468" spans="1:125" s="32" customFormat="1" ht="35.1" customHeight="1">
      <c r="A468" s="1" t="s">
        <v>218</v>
      </c>
      <c r="B468" s="2" t="s">
        <v>195</v>
      </c>
      <c r="C468" s="1"/>
      <c r="D468" s="2" t="s">
        <v>329</v>
      </c>
      <c r="E468" s="1">
        <v>204406</v>
      </c>
      <c r="F468" s="1" t="s">
        <v>29</v>
      </c>
      <c r="G468" s="40">
        <v>3271720</v>
      </c>
      <c r="H468" s="2" t="s">
        <v>64</v>
      </c>
      <c r="I468" s="2"/>
      <c r="J468" s="2"/>
      <c r="K468" s="2" t="s">
        <v>1</v>
      </c>
      <c r="L468" s="1"/>
    </row>
    <row r="469" spans="1:125" s="32" customFormat="1" ht="35.1" customHeight="1">
      <c r="A469" s="1" t="s">
        <v>198</v>
      </c>
      <c r="B469" s="2" t="s">
        <v>172</v>
      </c>
      <c r="C469" s="1"/>
      <c r="D469" s="2" t="s">
        <v>329</v>
      </c>
      <c r="E469" s="1">
        <v>204406</v>
      </c>
      <c r="F469" s="1" t="s">
        <v>29</v>
      </c>
      <c r="G469" s="40">
        <v>3271720</v>
      </c>
      <c r="H469" s="2" t="s">
        <v>14</v>
      </c>
      <c r="I469" s="2"/>
      <c r="J469" s="2"/>
      <c r="K469" s="2" t="s">
        <v>247</v>
      </c>
      <c r="L469" s="1" t="s">
        <v>332</v>
      </c>
    </row>
    <row r="470" spans="1:125" s="32" customFormat="1" ht="35.1" customHeight="1">
      <c r="A470" s="35" t="s">
        <v>90</v>
      </c>
      <c r="B470" s="2" t="s">
        <v>90</v>
      </c>
      <c r="C470" s="1"/>
      <c r="D470" s="2" t="s">
        <v>329</v>
      </c>
      <c r="E470" s="1">
        <v>204406</v>
      </c>
      <c r="F470" s="1" t="s">
        <v>29</v>
      </c>
      <c r="G470" s="40">
        <v>3271720</v>
      </c>
      <c r="H470" s="2" t="s">
        <v>171</v>
      </c>
      <c r="I470" s="2"/>
      <c r="J470" s="2" t="s">
        <v>447</v>
      </c>
      <c r="K470" s="2" t="s">
        <v>1</v>
      </c>
      <c r="L470" s="1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47"/>
      <c r="AV470" s="47"/>
      <c r="AW470" s="47"/>
      <c r="AX470" s="47"/>
      <c r="AY470" s="47"/>
      <c r="AZ470" s="47"/>
    </row>
    <row r="471" spans="1:125" s="32" customFormat="1" ht="35.1" customHeight="1">
      <c r="A471" s="1" t="s">
        <v>46</v>
      </c>
      <c r="B471" s="2" t="s">
        <v>80</v>
      </c>
      <c r="C471" s="1"/>
      <c r="D471" s="2" t="s">
        <v>329</v>
      </c>
      <c r="E471" s="1">
        <v>204406</v>
      </c>
      <c r="F471" s="1" t="s">
        <v>29</v>
      </c>
      <c r="G471" s="40">
        <v>3271720</v>
      </c>
      <c r="H471" s="2" t="s">
        <v>54</v>
      </c>
      <c r="I471" s="2"/>
      <c r="J471" s="2"/>
      <c r="K471" s="2" t="s">
        <v>330</v>
      </c>
      <c r="L471" s="1" t="s">
        <v>331</v>
      </c>
      <c r="BA471" s="47"/>
      <c r="BB471" s="47"/>
      <c r="BC471" s="47"/>
      <c r="BD471" s="47"/>
      <c r="BE471" s="47"/>
      <c r="BF471" s="47"/>
      <c r="BG471" s="47"/>
      <c r="BH471" s="47"/>
      <c r="BI471" s="47"/>
      <c r="BJ471" s="47"/>
      <c r="BK471" s="47"/>
      <c r="BL471" s="47"/>
      <c r="BM471" s="47"/>
      <c r="BN471" s="47"/>
      <c r="BO471" s="47"/>
      <c r="BP471" s="47"/>
      <c r="BQ471" s="47"/>
      <c r="BR471" s="47"/>
      <c r="BS471" s="47"/>
      <c r="BT471" s="47"/>
      <c r="BU471" s="47"/>
      <c r="BV471" s="47"/>
      <c r="BW471" s="47"/>
      <c r="BX471" s="47"/>
      <c r="BY471" s="47"/>
      <c r="BZ471" s="47"/>
      <c r="CA471" s="47"/>
      <c r="CB471" s="47"/>
      <c r="CC471" s="47"/>
      <c r="CD471" s="47"/>
      <c r="CE471" s="47"/>
      <c r="CF471" s="47"/>
      <c r="CG471" s="47"/>
      <c r="CH471" s="47"/>
      <c r="CI471" s="47"/>
      <c r="CJ471" s="47"/>
      <c r="CK471" s="47"/>
      <c r="CL471" s="47"/>
      <c r="CM471" s="47"/>
      <c r="CN471" s="47"/>
      <c r="CO471" s="47"/>
      <c r="CP471" s="47"/>
      <c r="CQ471" s="47"/>
      <c r="CR471" s="47"/>
      <c r="CS471" s="47"/>
      <c r="CT471" s="47"/>
      <c r="CU471" s="47"/>
      <c r="CV471" s="47"/>
      <c r="CW471" s="47"/>
      <c r="CX471" s="47"/>
      <c r="CY471" s="47"/>
      <c r="CZ471" s="47"/>
      <c r="DA471" s="47"/>
      <c r="DB471" s="47"/>
      <c r="DC471" s="47"/>
      <c r="DD471" s="47"/>
      <c r="DE471" s="47"/>
      <c r="DF471" s="47"/>
      <c r="DG471" s="47"/>
      <c r="DH471" s="47"/>
      <c r="DI471" s="47"/>
      <c r="DJ471" s="47"/>
      <c r="DK471" s="47"/>
      <c r="DL471" s="47"/>
      <c r="DM471" s="47"/>
      <c r="DN471" s="47"/>
      <c r="DO471" s="47"/>
      <c r="DP471" s="47"/>
      <c r="DQ471" s="47"/>
      <c r="DR471" s="47"/>
      <c r="DS471" s="47"/>
      <c r="DT471" s="47"/>
      <c r="DU471" s="47"/>
    </row>
    <row r="472" spans="1:125" s="32" customFormat="1" ht="35.1" customHeight="1">
      <c r="A472" s="35" t="s">
        <v>90</v>
      </c>
      <c r="B472" s="2" t="s">
        <v>90</v>
      </c>
      <c r="C472" s="1"/>
      <c r="D472" s="2" t="s">
        <v>329</v>
      </c>
      <c r="E472" s="1">
        <v>204406</v>
      </c>
      <c r="F472" s="1" t="s">
        <v>29</v>
      </c>
      <c r="G472" s="40">
        <v>3271720</v>
      </c>
      <c r="H472" s="2" t="s">
        <v>383</v>
      </c>
      <c r="I472" s="2" t="s">
        <v>504</v>
      </c>
      <c r="J472" s="2" t="s">
        <v>541</v>
      </c>
      <c r="K472" s="2" t="s">
        <v>1</v>
      </c>
      <c r="L472" s="4"/>
    </row>
    <row r="473" spans="1:125" s="32" customFormat="1" ht="35.1" customHeight="1">
      <c r="A473" s="1" t="s">
        <v>46</v>
      </c>
      <c r="B473" s="2" t="s">
        <v>193</v>
      </c>
      <c r="C473" s="1"/>
      <c r="D473" s="2" t="s">
        <v>329</v>
      </c>
      <c r="E473" s="1">
        <v>204406</v>
      </c>
      <c r="F473" s="1" t="s">
        <v>29</v>
      </c>
      <c r="G473" s="40">
        <v>3271720</v>
      </c>
      <c r="H473" s="2" t="s">
        <v>54</v>
      </c>
      <c r="I473" s="2"/>
      <c r="J473" s="2"/>
      <c r="K473" s="2" t="s">
        <v>247</v>
      </c>
      <c r="L473" s="1" t="s">
        <v>332</v>
      </c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47"/>
      <c r="AV473" s="47"/>
      <c r="AW473" s="47"/>
      <c r="AX473" s="47"/>
      <c r="AY473" s="47"/>
      <c r="AZ473" s="47"/>
      <c r="BA473" s="47"/>
      <c r="BB473" s="47"/>
      <c r="BC473" s="47"/>
      <c r="BD473" s="47"/>
      <c r="BE473" s="47"/>
      <c r="BF473" s="47"/>
      <c r="BG473" s="47"/>
      <c r="BH473" s="47"/>
      <c r="BI473" s="47"/>
      <c r="BJ473" s="47"/>
      <c r="BK473" s="47"/>
      <c r="BL473" s="47"/>
      <c r="BM473" s="47"/>
      <c r="BN473" s="47"/>
      <c r="BO473" s="47"/>
      <c r="BP473" s="47"/>
      <c r="BQ473" s="47"/>
      <c r="BR473" s="47"/>
      <c r="BS473" s="47"/>
      <c r="BT473" s="47"/>
      <c r="BU473" s="47"/>
      <c r="BV473" s="47"/>
      <c r="BW473" s="47"/>
      <c r="BX473" s="47"/>
      <c r="BY473" s="47"/>
      <c r="BZ473" s="47"/>
      <c r="CA473" s="47"/>
      <c r="CB473" s="47"/>
      <c r="CC473" s="47"/>
      <c r="CD473" s="47"/>
      <c r="CE473" s="47"/>
      <c r="CF473" s="47"/>
      <c r="CG473" s="47"/>
      <c r="CH473" s="47"/>
      <c r="CI473" s="47"/>
      <c r="CJ473" s="47"/>
      <c r="CK473" s="47"/>
      <c r="CL473" s="47"/>
      <c r="CM473" s="47"/>
      <c r="CN473" s="47"/>
      <c r="CO473" s="47"/>
      <c r="CP473" s="47"/>
      <c r="CQ473" s="47"/>
      <c r="CR473" s="47"/>
      <c r="CS473" s="47"/>
      <c r="CT473" s="47"/>
      <c r="CU473" s="47"/>
      <c r="CV473" s="47"/>
      <c r="CW473" s="47"/>
      <c r="CX473" s="47"/>
      <c r="CY473" s="47"/>
      <c r="CZ473" s="47"/>
      <c r="DA473" s="47"/>
      <c r="DB473" s="47"/>
      <c r="DC473" s="47"/>
      <c r="DD473" s="47"/>
      <c r="DE473" s="47"/>
      <c r="DF473" s="47"/>
      <c r="DG473" s="47"/>
      <c r="DH473" s="47"/>
      <c r="DI473" s="47"/>
      <c r="DJ473" s="47"/>
      <c r="DK473" s="47"/>
      <c r="DL473" s="47"/>
      <c r="DM473" s="47"/>
      <c r="DN473" s="47"/>
      <c r="DO473" s="47"/>
      <c r="DP473" s="47"/>
      <c r="DQ473" s="47"/>
      <c r="DR473" s="47"/>
      <c r="DS473" s="47"/>
      <c r="DT473" s="47"/>
      <c r="DU473" s="47"/>
    </row>
    <row r="474" spans="1:125" s="32" customFormat="1" ht="35.1" customHeight="1">
      <c r="A474" s="1" t="s">
        <v>121</v>
      </c>
      <c r="B474" s="2" t="s">
        <v>83</v>
      </c>
      <c r="C474" s="1"/>
      <c r="D474" s="2" t="s">
        <v>329</v>
      </c>
      <c r="E474" s="1">
        <v>204406</v>
      </c>
      <c r="F474" s="1" t="s">
        <v>29</v>
      </c>
      <c r="G474" s="40">
        <v>3271720</v>
      </c>
      <c r="H474" s="2" t="s">
        <v>147</v>
      </c>
      <c r="I474" s="2"/>
      <c r="J474" s="2"/>
      <c r="K474" s="2" t="s">
        <v>347</v>
      </c>
      <c r="L474" s="1" t="s">
        <v>332</v>
      </c>
    </row>
    <row r="475" spans="1:125" s="32" customFormat="1" ht="35.1" customHeight="1">
      <c r="A475" s="1" t="s">
        <v>198</v>
      </c>
      <c r="B475" s="2" t="s">
        <v>172</v>
      </c>
      <c r="C475" s="1"/>
      <c r="D475" s="2" t="s">
        <v>329</v>
      </c>
      <c r="E475" s="1">
        <v>204406</v>
      </c>
      <c r="F475" s="1" t="s">
        <v>29</v>
      </c>
      <c r="G475" s="40">
        <v>3271720</v>
      </c>
      <c r="H475" s="2" t="s">
        <v>14</v>
      </c>
      <c r="I475" s="2"/>
      <c r="J475" s="2"/>
      <c r="K475" s="2" t="s">
        <v>347</v>
      </c>
      <c r="L475" s="4" t="s">
        <v>331</v>
      </c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47"/>
      <c r="AV475" s="47"/>
      <c r="AW475" s="47"/>
      <c r="AX475" s="47"/>
      <c r="AY475" s="47"/>
      <c r="AZ475" s="47"/>
    </row>
    <row r="476" spans="1:125" s="32" customFormat="1" ht="35.1" customHeight="1">
      <c r="A476" s="35" t="s">
        <v>90</v>
      </c>
      <c r="B476" s="2" t="s">
        <v>90</v>
      </c>
      <c r="C476" s="1"/>
      <c r="D476" s="2" t="s">
        <v>329</v>
      </c>
      <c r="E476" s="1">
        <v>204406</v>
      </c>
      <c r="F476" s="1" t="s">
        <v>29</v>
      </c>
      <c r="G476" s="40">
        <v>3271720</v>
      </c>
      <c r="H476" s="2" t="s">
        <v>96</v>
      </c>
      <c r="I476" s="2"/>
      <c r="J476" s="2"/>
      <c r="K476" s="2" t="s">
        <v>330</v>
      </c>
      <c r="L476" s="1" t="s">
        <v>332</v>
      </c>
    </row>
    <row r="477" spans="1:125" s="32" customFormat="1" ht="35.1" customHeight="1">
      <c r="A477" s="1" t="s">
        <v>220</v>
      </c>
      <c r="B477" s="2" t="s">
        <v>41</v>
      </c>
      <c r="C477" s="1"/>
      <c r="D477" s="2" t="s">
        <v>329</v>
      </c>
      <c r="E477" s="1">
        <v>204406</v>
      </c>
      <c r="F477" s="1" t="s">
        <v>29</v>
      </c>
      <c r="G477" s="40">
        <v>3271720</v>
      </c>
      <c r="H477" s="2" t="s">
        <v>12</v>
      </c>
      <c r="I477" s="2"/>
      <c r="J477" s="2"/>
      <c r="K477" s="2" t="s">
        <v>330</v>
      </c>
      <c r="L477" s="1" t="s">
        <v>331</v>
      </c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47"/>
      <c r="AV477" s="47"/>
      <c r="AW477" s="47"/>
      <c r="AX477" s="47"/>
      <c r="AY477" s="47"/>
      <c r="AZ477" s="47"/>
    </row>
    <row r="478" spans="1:125" s="47" customFormat="1" ht="35.1" customHeight="1">
      <c r="A478" s="1" t="s">
        <v>44</v>
      </c>
      <c r="B478" s="2" t="s">
        <v>196</v>
      </c>
      <c r="C478" s="1"/>
      <c r="D478" s="2" t="s">
        <v>329</v>
      </c>
      <c r="E478" s="1">
        <v>204406</v>
      </c>
      <c r="F478" s="1" t="s">
        <v>29</v>
      </c>
      <c r="G478" s="40">
        <v>3271720</v>
      </c>
      <c r="H478" s="2" t="s">
        <v>63</v>
      </c>
      <c r="I478" s="2"/>
      <c r="J478" s="2"/>
      <c r="K478" s="2" t="s">
        <v>247</v>
      </c>
      <c r="L478" s="4" t="s">
        <v>331</v>
      </c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</row>
    <row r="479" spans="1:125" s="47" customFormat="1" ht="35.1" customHeight="1">
      <c r="A479" s="35" t="s">
        <v>90</v>
      </c>
      <c r="B479" s="2" t="s">
        <v>90</v>
      </c>
      <c r="C479" s="1"/>
      <c r="D479" s="2" t="s">
        <v>329</v>
      </c>
      <c r="E479" s="1">
        <v>204406</v>
      </c>
      <c r="F479" s="1" t="s">
        <v>29</v>
      </c>
      <c r="G479" s="40">
        <v>3271720</v>
      </c>
      <c r="H479" s="2" t="s">
        <v>383</v>
      </c>
      <c r="I479" s="2" t="s">
        <v>504</v>
      </c>
      <c r="J479" s="2" t="s">
        <v>541</v>
      </c>
      <c r="K479" s="2" t="s">
        <v>1</v>
      </c>
      <c r="L479" s="4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</row>
    <row r="480" spans="1:125" s="47" customFormat="1" ht="35.1" customHeight="1">
      <c r="A480" s="60" t="s">
        <v>85</v>
      </c>
      <c r="B480" s="62" t="s">
        <v>110</v>
      </c>
      <c r="C480" s="60"/>
      <c r="D480" s="62" t="s">
        <v>329</v>
      </c>
      <c r="E480" s="60">
        <v>204406</v>
      </c>
      <c r="F480" s="60" t="s">
        <v>29</v>
      </c>
      <c r="G480" s="40">
        <v>3271720</v>
      </c>
      <c r="H480" s="64" t="s">
        <v>61</v>
      </c>
      <c r="I480" s="61"/>
      <c r="J480" s="61"/>
      <c r="K480" s="2" t="s">
        <v>1</v>
      </c>
      <c r="L480" s="60"/>
      <c r="BA480" s="32"/>
      <c r="BB480" s="32"/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  <c r="BU480" s="32"/>
      <c r="BV480" s="32"/>
      <c r="BW480" s="32"/>
      <c r="BX480" s="32"/>
      <c r="BY480" s="32"/>
      <c r="BZ480" s="32"/>
      <c r="CA480" s="32"/>
      <c r="CB480" s="32"/>
      <c r="CC480" s="32"/>
      <c r="CD480" s="32"/>
      <c r="CE480" s="32"/>
      <c r="CF480" s="32"/>
      <c r="CG480" s="32"/>
      <c r="CH480" s="32"/>
      <c r="CI480" s="32"/>
      <c r="CJ480" s="32"/>
      <c r="CK480" s="32"/>
      <c r="CL480" s="32"/>
      <c r="CM480" s="32"/>
      <c r="CN480" s="32"/>
      <c r="CO480" s="32"/>
      <c r="CP480" s="32"/>
      <c r="CQ480" s="32"/>
      <c r="CR480" s="32"/>
      <c r="CS480" s="32"/>
      <c r="CT480" s="32"/>
      <c r="CU480" s="32"/>
      <c r="CV480" s="32"/>
      <c r="CW480" s="32"/>
      <c r="CX480" s="32"/>
      <c r="CY480" s="32"/>
      <c r="CZ480" s="32"/>
      <c r="DA480" s="32"/>
      <c r="DB480" s="32"/>
      <c r="DC480" s="32"/>
      <c r="DD480" s="32"/>
      <c r="DE480" s="32"/>
      <c r="DF480" s="32"/>
      <c r="DG480" s="32"/>
      <c r="DH480" s="32"/>
      <c r="DI480" s="32"/>
      <c r="DJ480" s="32"/>
      <c r="DK480" s="32"/>
      <c r="DL480" s="32"/>
      <c r="DM480" s="32"/>
      <c r="DN480" s="32"/>
      <c r="DO480" s="32"/>
      <c r="DP480" s="32"/>
      <c r="DQ480" s="32"/>
      <c r="DR480" s="32"/>
      <c r="DS480" s="32"/>
      <c r="DT480" s="32"/>
      <c r="DU480" s="32"/>
    </row>
    <row r="481" spans="1:125" s="74" customFormat="1" ht="35.1" customHeight="1">
      <c r="A481" s="1" t="s">
        <v>44</v>
      </c>
      <c r="B481" s="2" t="s">
        <v>196</v>
      </c>
      <c r="C481" s="1"/>
      <c r="D481" s="2" t="s">
        <v>329</v>
      </c>
      <c r="E481" s="1">
        <v>204406</v>
      </c>
      <c r="F481" s="1" t="s">
        <v>29</v>
      </c>
      <c r="G481" s="40">
        <v>3271720</v>
      </c>
      <c r="H481" s="30" t="s">
        <v>63</v>
      </c>
      <c r="I481" s="5"/>
      <c r="J481" s="5"/>
      <c r="K481" s="2" t="s">
        <v>247</v>
      </c>
      <c r="L481" s="4" t="s">
        <v>331</v>
      </c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  <c r="DE481" s="49"/>
      <c r="DF481" s="49"/>
      <c r="DG481" s="49"/>
      <c r="DH481" s="49"/>
      <c r="DI481" s="49"/>
      <c r="DJ481" s="49"/>
      <c r="DK481" s="49"/>
      <c r="DL481" s="49"/>
      <c r="DM481" s="49"/>
      <c r="DN481" s="49"/>
      <c r="DO481" s="49"/>
      <c r="DP481" s="49"/>
      <c r="DQ481" s="49"/>
      <c r="DR481" s="49"/>
      <c r="DS481" s="49"/>
      <c r="DT481" s="49"/>
      <c r="DU481" s="49"/>
    </row>
    <row r="482" spans="1:125" s="47" customFormat="1" ht="35.1" customHeight="1">
      <c r="A482" s="36" t="s">
        <v>249</v>
      </c>
      <c r="B482" s="36" t="s">
        <v>137</v>
      </c>
      <c r="C482" s="37"/>
      <c r="D482" s="36" t="s">
        <v>329</v>
      </c>
      <c r="E482" s="37">
        <v>204406</v>
      </c>
      <c r="F482" s="37" t="s">
        <v>29</v>
      </c>
      <c r="G482" s="40">
        <v>3271720</v>
      </c>
      <c r="H482" s="42" t="s">
        <v>49</v>
      </c>
      <c r="I482" s="55"/>
      <c r="J482" s="55"/>
      <c r="K482" s="2" t="s">
        <v>1</v>
      </c>
      <c r="L482" s="37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</row>
    <row r="483" spans="1:125" s="47" customFormat="1" ht="35.1" customHeight="1">
      <c r="A483" s="2" t="s">
        <v>249</v>
      </c>
      <c r="B483" s="2" t="s">
        <v>137</v>
      </c>
      <c r="C483" s="1"/>
      <c r="D483" s="2" t="s">
        <v>329</v>
      </c>
      <c r="E483" s="1">
        <v>204406</v>
      </c>
      <c r="F483" s="1" t="s">
        <v>29</v>
      </c>
      <c r="G483" s="40">
        <v>3271720</v>
      </c>
      <c r="H483" s="30" t="s">
        <v>49</v>
      </c>
      <c r="I483" s="5"/>
      <c r="J483" s="5"/>
      <c r="K483" s="2" t="s">
        <v>330</v>
      </c>
      <c r="L483" s="1" t="s">
        <v>332</v>
      </c>
    </row>
    <row r="484" spans="1:125" s="47" customFormat="1" ht="35.1" customHeight="1">
      <c r="A484" s="1" t="s">
        <v>222</v>
      </c>
      <c r="B484" s="2" t="s">
        <v>79</v>
      </c>
      <c r="C484" s="1"/>
      <c r="D484" s="2" t="s">
        <v>329</v>
      </c>
      <c r="E484" s="1">
        <v>204406</v>
      </c>
      <c r="F484" s="1" t="s">
        <v>29</v>
      </c>
      <c r="G484" s="40">
        <v>3271720</v>
      </c>
      <c r="H484" s="30" t="s">
        <v>50</v>
      </c>
      <c r="I484" s="5"/>
      <c r="J484" s="5"/>
      <c r="K484" s="2" t="s">
        <v>347</v>
      </c>
      <c r="L484" s="1" t="s">
        <v>331</v>
      </c>
    </row>
    <row r="485" spans="1:125" s="47" customFormat="1" ht="35.1" customHeight="1">
      <c r="A485" s="1" t="s">
        <v>222</v>
      </c>
      <c r="B485" s="2" t="s">
        <v>79</v>
      </c>
      <c r="C485" s="1"/>
      <c r="D485" s="2" t="s">
        <v>329</v>
      </c>
      <c r="E485" s="1">
        <v>204406</v>
      </c>
      <c r="F485" s="1" t="s">
        <v>29</v>
      </c>
      <c r="G485" s="40">
        <v>3271720</v>
      </c>
      <c r="H485" s="30" t="s">
        <v>50</v>
      </c>
      <c r="I485" s="5"/>
      <c r="J485" s="5"/>
      <c r="K485" s="2" t="s">
        <v>347</v>
      </c>
      <c r="L485" s="4" t="s">
        <v>332</v>
      </c>
      <c r="BA485" s="32"/>
      <c r="BB485" s="32"/>
      <c r="BC485" s="32"/>
      <c r="BD485" s="32"/>
      <c r="BE485" s="32"/>
      <c r="BF485" s="32"/>
      <c r="BG485" s="32"/>
      <c r="BH485" s="32"/>
      <c r="BI485" s="32"/>
      <c r="BJ485" s="32"/>
      <c r="BK485" s="32"/>
      <c r="BL485" s="32"/>
      <c r="BM485" s="32"/>
      <c r="BN485" s="32"/>
      <c r="BO485" s="32"/>
      <c r="BP485" s="32"/>
      <c r="BQ485" s="32"/>
      <c r="BR485" s="32"/>
      <c r="BS485" s="32"/>
      <c r="BT485" s="32"/>
      <c r="BU485" s="32"/>
      <c r="BV485" s="32"/>
      <c r="BW485" s="32"/>
      <c r="BX485" s="32"/>
      <c r="BY485" s="32"/>
      <c r="BZ485" s="32"/>
      <c r="CA485" s="32"/>
      <c r="CB485" s="32"/>
      <c r="CC485" s="32"/>
      <c r="CD485" s="32"/>
      <c r="CE485" s="32"/>
      <c r="CF485" s="32"/>
      <c r="CG485" s="32"/>
      <c r="CH485" s="32"/>
      <c r="CI485" s="32"/>
      <c r="CJ485" s="32"/>
      <c r="CK485" s="32"/>
      <c r="CL485" s="32"/>
      <c r="CM485" s="32"/>
      <c r="CN485" s="32"/>
      <c r="CO485" s="32"/>
      <c r="CP485" s="32"/>
      <c r="CQ485" s="32"/>
      <c r="CR485" s="32"/>
      <c r="CS485" s="32"/>
      <c r="CT485" s="32"/>
      <c r="CU485" s="32"/>
      <c r="CV485" s="32"/>
      <c r="CW485" s="32"/>
      <c r="CX485" s="32"/>
      <c r="CY485" s="32"/>
      <c r="CZ485" s="32"/>
      <c r="DA485" s="32"/>
      <c r="DB485" s="32"/>
      <c r="DC485" s="32"/>
      <c r="DD485" s="32"/>
      <c r="DE485" s="32"/>
      <c r="DF485" s="32"/>
      <c r="DG485" s="32"/>
      <c r="DH485" s="32"/>
      <c r="DI485" s="32"/>
      <c r="DJ485" s="32"/>
      <c r="DK485" s="32"/>
      <c r="DL485" s="32"/>
      <c r="DM485" s="32"/>
      <c r="DN485" s="32"/>
      <c r="DO485" s="32"/>
      <c r="DP485" s="32"/>
      <c r="DQ485" s="32"/>
      <c r="DR485" s="32"/>
      <c r="DS485" s="32"/>
      <c r="DT485" s="32"/>
      <c r="DU485" s="32"/>
    </row>
    <row r="486" spans="1:125" s="47" customFormat="1" ht="35.1" customHeight="1">
      <c r="A486" s="1" t="s">
        <v>121</v>
      </c>
      <c r="B486" s="2" t="s">
        <v>241</v>
      </c>
      <c r="C486" s="1"/>
      <c r="D486" s="2" t="s">
        <v>329</v>
      </c>
      <c r="E486" s="1">
        <v>204406</v>
      </c>
      <c r="F486" s="1" t="s">
        <v>29</v>
      </c>
      <c r="G486" s="40">
        <v>3271720</v>
      </c>
      <c r="H486" s="30" t="s">
        <v>147</v>
      </c>
      <c r="I486" s="5"/>
      <c r="J486" s="5"/>
      <c r="K486" s="2" t="s">
        <v>247</v>
      </c>
      <c r="L486" s="1" t="s">
        <v>332</v>
      </c>
    </row>
    <row r="487" spans="1:125" s="47" customFormat="1" ht="35.1" customHeight="1">
      <c r="A487" s="1" t="s">
        <v>220</v>
      </c>
      <c r="B487" s="2" t="s">
        <v>208</v>
      </c>
      <c r="C487" s="1"/>
      <c r="D487" s="2" t="s">
        <v>329</v>
      </c>
      <c r="E487" s="1">
        <v>204406</v>
      </c>
      <c r="F487" s="1" t="s">
        <v>29</v>
      </c>
      <c r="G487" s="40">
        <v>3271720</v>
      </c>
      <c r="H487" s="30" t="s">
        <v>12</v>
      </c>
      <c r="I487" s="5"/>
      <c r="J487" s="5"/>
      <c r="K487" s="2" t="s">
        <v>1</v>
      </c>
      <c r="L487" s="1"/>
    </row>
    <row r="488" spans="1:125" s="32" customFormat="1" ht="35.1" customHeight="1">
      <c r="A488" s="2" t="s">
        <v>249</v>
      </c>
      <c r="B488" s="2" t="s">
        <v>137</v>
      </c>
      <c r="C488" s="1"/>
      <c r="D488" s="2" t="s">
        <v>329</v>
      </c>
      <c r="E488" s="1">
        <v>204406</v>
      </c>
      <c r="F488" s="1" t="s">
        <v>29</v>
      </c>
      <c r="G488" s="40">
        <v>3271720</v>
      </c>
      <c r="H488" s="45" t="s">
        <v>49</v>
      </c>
      <c r="I488" s="5"/>
      <c r="J488" s="5"/>
      <c r="K488" s="123" t="s">
        <v>247</v>
      </c>
      <c r="L488" s="125" t="s">
        <v>332</v>
      </c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7"/>
      <c r="AS488" s="47"/>
      <c r="AT488" s="47"/>
      <c r="AU488" s="47"/>
      <c r="AV488" s="47"/>
      <c r="AW488" s="47"/>
      <c r="AX488" s="47"/>
      <c r="AY488" s="47"/>
      <c r="AZ488" s="47"/>
    </row>
    <row r="489" spans="1:125" s="32" customFormat="1" ht="35.1" customHeight="1">
      <c r="A489" s="2" t="s">
        <v>317</v>
      </c>
      <c r="B489" s="2" t="s">
        <v>73</v>
      </c>
      <c r="C489" s="1"/>
      <c r="D489" s="2" t="s">
        <v>329</v>
      </c>
      <c r="E489" s="1">
        <v>204407</v>
      </c>
      <c r="F489" s="1" t="s">
        <v>29</v>
      </c>
      <c r="G489" s="40">
        <v>3433686</v>
      </c>
      <c r="H489" s="2" t="s">
        <v>315</v>
      </c>
      <c r="I489" s="2"/>
      <c r="J489" s="2"/>
      <c r="K489" s="2" t="s">
        <v>247</v>
      </c>
      <c r="L489" s="1" t="s">
        <v>332</v>
      </c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7"/>
      <c r="AS489" s="47"/>
      <c r="AT489" s="47"/>
      <c r="AU489" s="47"/>
      <c r="AV489" s="47"/>
      <c r="AW489" s="47"/>
      <c r="AX489" s="47"/>
      <c r="AY489" s="47"/>
      <c r="AZ489" s="47"/>
    </row>
    <row r="490" spans="1:125" s="32" customFormat="1" ht="35.1" customHeight="1">
      <c r="A490" s="2" t="s">
        <v>317</v>
      </c>
      <c r="B490" s="2" t="s">
        <v>210</v>
      </c>
      <c r="C490" s="1"/>
      <c r="D490" s="2" t="s">
        <v>329</v>
      </c>
      <c r="E490" s="1">
        <v>204407</v>
      </c>
      <c r="F490" s="1" t="s">
        <v>29</v>
      </c>
      <c r="G490" s="40">
        <v>3433686</v>
      </c>
      <c r="H490" s="2" t="s">
        <v>315</v>
      </c>
      <c r="I490" s="2"/>
      <c r="J490" s="2"/>
      <c r="K490" s="2" t="s">
        <v>1</v>
      </c>
      <c r="L490" s="1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7"/>
      <c r="AS490" s="47"/>
      <c r="AT490" s="47"/>
      <c r="AU490" s="47"/>
      <c r="AV490" s="47"/>
      <c r="AW490" s="47"/>
      <c r="AX490" s="47"/>
      <c r="AY490" s="47"/>
      <c r="AZ490" s="47"/>
    </row>
    <row r="491" spans="1:125" s="32" customFormat="1" ht="35.1" customHeight="1">
      <c r="A491" s="1" t="s">
        <v>116</v>
      </c>
      <c r="B491" s="2" t="s">
        <v>37</v>
      </c>
      <c r="C491" s="1"/>
      <c r="D491" s="2" t="s">
        <v>329</v>
      </c>
      <c r="E491" s="1">
        <v>204407</v>
      </c>
      <c r="F491" s="1" t="s">
        <v>29</v>
      </c>
      <c r="G491" s="40">
        <v>3433686</v>
      </c>
      <c r="H491" s="2" t="s">
        <v>383</v>
      </c>
      <c r="I491" s="2" t="s">
        <v>500</v>
      </c>
      <c r="J491" s="2" t="s">
        <v>502</v>
      </c>
      <c r="K491" s="2" t="s">
        <v>347</v>
      </c>
      <c r="L491" s="4" t="s">
        <v>331</v>
      </c>
    </row>
    <row r="492" spans="1:125" s="32" customFormat="1" ht="35.1" customHeight="1">
      <c r="A492" s="1" t="s">
        <v>45</v>
      </c>
      <c r="B492" s="2" t="s">
        <v>40</v>
      </c>
      <c r="C492" s="1"/>
      <c r="D492" s="2" t="s">
        <v>329</v>
      </c>
      <c r="E492" s="1">
        <v>204407</v>
      </c>
      <c r="F492" s="1" t="s">
        <v>29</v>
      </c>
      <c r="G492" s="40">
        <v>3433686</v>
      </c>
      <c r="H492" s="2" t="s">
        <v>62</v>
      </c>
      <c r="I492" s="2"/>
      <c r="J492" s="2"/>
      <c r="K492" s="2" t="s">
        <v>247</v>
      </c>
      <c r="L492" s="1" t="s">
        <v>332</v>
      </c>
    </row>
    <row r="493" spans="1:125" s="32" customFormat="1" ht="35.1" customHeight="1">
      <c r="A493" s="35" t="s">
        <v>95</v>
      </c>
      <c r="B493" s="2" t="s">
        <v>0</v>
      </c>
      <c r="C493" s="1"/>
      <c r="D493" s="2" t="s">
        <v>329</v>
      </c>
      <c r="E493" s="1">
        <v>204407</v>
      </c>
      <c r="F493" s="1" t="s">
        <v>29</v>
      </c>
      <c r="G493" s="40">
        <v>3433686</v>
      </c>
      <c r="H493" s="2" t="s">
        <v>10</v>
      </c>
      <c r="I493" s="2"/>
      <c r="J493" s="2"/>
      <c r="K493" s="2" t="s">
        <v>1</v>
      </c>
      <c r="L493" s="1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7"/>
      <c r="AS493" s="47"/>
      <c r="AT493" s="47"/>
      <c r="AU493" s="47"/>
      <c r="AV493" s="47"/>
      <c r="AW493" s="47"/>
      <c r="AX493" s="47"/>
      <c r="AY493" s="47"/>
      <c r="AZ493" s="47"/>
    </row>
    <row r="494" spans="1:125" s="32" customFormat="1" ht="35.1" customHeight="1">
      <c r="A494" s="1" t="s">
        <v>46</v>
      </c>
      <c r="B494" s="2" t="s">
        <v>115</v>
      </c>
      <c r="C494" s="1"/>
      <c r="D494" s="2" t="s">
        <v>329</v>
      </c>
      <c r="E494" s="1">
        <v>204407</v>
      </c>
      <c r="F494" s="1" t="s">
        <v>29</v>
      </c>
      <c r="G494" s="40">
        <v>3433686</v>
      </c>
      <c r="H494" s="2" t="s">
        <v>54</v>
      </c>
      <c r="I494" s="2"/>
      <c r="J494" s="2"/>
      <c r="K494" s="2" t="s">
        <v>330</v>
      </c>
      <c r="L494" s="1" t="s">
        <v>332</v>
      </c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48"/>
      <c r="BB494" s="48"/>
      <c r="BC494" s="48"/>
      <c r="BD494" s="48"/>
      <c r="BE494" s="48"/>
      <c r="BF494" s="48"/>
      <c r="BG494" s="48"/>
      <c r="BH494" s="48"/>
      <c r="BI494" s="48"/>
      <c r="BJ494" s="48"/>
      <c r="BK494" s="48"/>
      <c r="BL494" s="48"/>
      <c r="BM494" s="48"/>
      <c r="BN494" s="48"/>
      <c r="BO494" s="48"/>
      <c r="BP494" s="48"/>
      <c r="BQ494" s="48"/>
      <c r="BR494" s="48"/>
      <c r="BS494" s="48"/>
      <c r="BT494" s="48"/>
      <c r="BU494" s="48"/>
      <c r="BV494" s="48"/>
      <c r="BW494" s="48"/>
      <c r="BX494" s="48"/>
      <c r="BY494" s="48"/>
      <c r="BZ494" s="48"/>
      <c r="CA494" s="48"/>
      <c r="CB494" s="48"/>
      <c r="CC494" s="48"/>
      <c r="CD494" s="48"/>
      <c r="CE494" s="48"/>
      <c r="CF494" s="48"/>
      <c r="CG494" s="48"/>
      <c r="CH494" s="48"/>
      <c r="CI494" s="48"/>
      <c r="CJ494" s="48"/>
      <c r="CK494" s="48"/>
      <c r="CL494" s="48"/>
      <c r="CM494" s="48"/>
      <c r="CN494" s="48"/>
      <c r="CO494" s="48"/>
      <c r="CP494" s="48"/>
      <c r="CQ494" s="48"/>
      <c r="CR494" s="48"/>
      <c r="CS494" s="48"/>
      <c r="CT494" s="48"/>
      <c r="CU494" s="48"/>
      <c r="CV494" s="48"/>
      <c r="CW494" s="48"/>
      <c r="CX494" s="48"/>
      <c r="CY494" s="48"/>
      <c r="CZ494" s="48"/>
      <c r="DA494" s="48"/>
      <c r="DB494" s="48"/>
      <c r="DC494" s="48"/>
      <c r="DD494" s="48"/>
      <c r="DE494" s="48"/>
      <c r="DF494" s="48"/>
      <c r="DG494" s="48"/>
      <c r="DH494" s="48"/>
      <c r="DI494" s="48"/>
      <c r="DJ494" s="48"/>
      <c r="DK494" s="48"/>
      <c r="DL494" s="48"/>
      <c r="DM494" s="48"/>
      <c r="DN494" s="48"/>
      <c r="DO494" s="48"/>
      <c r="DP494" s="48"/>
      <c r="DQ494" s="48"/>
      <c r="DR494" s="48"/>
      <c r="DS494" s="48"/>
      <c r="DT494" s="48"/>
      <c r="DU494" s="48"/>
    </row>
    <row r="495" spans="1:125" s="32" customFormat="1" ht="35.1" customHeight="1">
      <c r="A495" s="35" t="s">
        <v>90</v>
      </c>
      <c r="B495" s="2" t="s">
        <v>90</v>
      </c>
      <c r="C495" s="1"/>
      <c r="D495" s="2" t="s">
        <v>329</v>
      </c>
      <c r="E495" s="1">
        <v>204407</v>
      </c>
      <c r="F495" s="1" t="s">
        <v>29</v>
      </c>
      <c r="G495" s="40">
        <v>3433686</v>
      </c>
      <c r="H495" s="2" t="s">
        <v>506</v>
      </c>
      <c r="I495" s="2" t="s">
        <v>513</v>
      </c>
      <c r="J495" s="2" t="s">
        <v>345</v>
      </c>
      <c r="K495" s="2" t="s">
        <v>1</v>
      </c>
      <c r="L495" s="4"/>
    </row>
    <row r="496" spans="1:125" s="32" customFormat="1" ht="35.1" customHeight="1">
      <c r="A496" s="35" t="s">
        <v>90</v>
      </c>
      <c r="B496" s="2" t="s">
        <v>90</v>
      </c>
      <c r="C496" s="1"/>
      <c r="D496" s="2" t="s">
        <v>329</v>
      </c>
      <c r="E496" s="1">
        <v>204407</v>
      </c>
      <c r="F496" s="1" t="s">
        <v>29</v>
      </c>
      <c r="G496" s="40">
        <v>3433686</v>
      </c>
      <c r="H496" s="2" t="s">
        <v>506</v>
      </c>
      <c r="I496" s="2" t="s">
        <v>97</v>
      </c>
      <c r="J496" s="2"/>
      <c r="K496" s="2" t="s">
        <v>1</v>
      </c>
      <c r="L496" s="1"/>
    </row>
    <row r="497" spans="1:125" s="32" customFormat="1" ht="35.1" customHeight="1">
      <c r="A497" s="35" t="s">
        <v>95</v>
      </c>
      <c r="B497" s="2" t="s">
        <v>0</v>
      </c>
      <c r="C497" s="1"/>
      <c r="D497" s="2" t="s">
        <v>329</v>
      </c>
      <c r="E497" s="1">
        <v>204407</v>
      </c>
      <c r="F497" s="1" t="s">
        <v>29</v>
      </c>
      <c r="G497" s="40">
        <v>3433686</v>
      </c>
      <c r="H497" s="33" t="s">
        <v>10</v>
      </c>
      <c r="I497" s="2"/>
      <c r="J497" s="2"/>
      <c r="K497" s="2" t="s">
        <v>1</v>
      </c>
      <c r="L497" s="4"/>
    </row>
    <row r="498" spans="1:125" s="32" customFormat="1" ht="35.1" customHeight="1">
      <c r="A498" s="1" t="s">
        <v>85</v>
      </c>
      <c r="B498" s="2" t="s">
        <v>36</v>
      </c>
      <c r="C498" s="1"/>
      <c r="D498" s="2" t="s">
        <v>329</v>
      </c>
      <c r="E498" s="1">
        <v>204407</v>
      </c>
      <c r="F498" s="1" t="s">
        <v>29</v>
      </c>
      <c r="G498" s="40">
        <v>3433686</v>
      </c>
      <c r="H498" s="2" t="s">
        <v>61</v>
      </c>
      <c r="I498" s="2"/>
      <c r="J498" s="2"/>
      <c r="K498" s="2" t="s">
        <v>247</v>
      </c>
      <c r="L498" s="1" t="s">
        <v>332</v>
      </c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7"/>
      <c r="AS498" s="47"/>
      <c r="AT498" s="47"/>
      <c r="AU498" s="47"/>
      <c r="AV498" s="47"/>
      <c r="AW498" s="47"/>
      <c r="AX498" s="47"/>
      <c r="AY498" s="47"/>
      <c r="AZ498" s="47"/>
    </row>
    <row r="499" spans="1:125" s="32" customFormat="1" ht="35.1" customHeight="1">
      <c r="A499" s="46" t="s">
        <v>44</v>
      </c>
      <c r="B499" s="33" t="s">
        <v>91</v>
      </c>
      <c r="C499" s="52"/>
      <c r="D499" s="2" t="s">
        <v>329</v>
      </c>
      <c r="E499" s="1">
        <v>204407</v>
      </c>
      <c r="F499" s="1" t="s">
        <v>29</v>
      </c>
      <c r="G499" s="40">
        <v>3433686</v>
      </c>
      <c r="H499" s="2" t="s">
        <v>119</v>
      </c>
      <c r="I499" s="2" t="s">
        <v>127</v>
      </c>
      <c r="J499" s="2"/>
      <c r="K499" s="2" t="s">
        <v>330</v>
      </c>
      <c r="L499" s="1" t="s">
        <v>332</v>
      </c>
    </row>
    <row r="500" spans="1:125" s="32" customFormat="1" ht="35.1" customHeight="1">
      <c r="A500" s="1" t="s">
        <v>85</v>
      </c>
      <c r="B500" s="2" t="s">
        <v>112</v>
      </c>
      <c r="C500" s="1"/>
      <c r="D500" s="2" t="s">
        <v>329</v>
      </c>
      <c r="E500" s="1">
        <v>204407</v>
      </c>
      <c r="F500" s="1" t="s">
        <v>29</v>
      </c>
      <c r="G500" s="40">
        <v>3433686</v>
      </c>
      <c r="H500" s="2" t="s">
        <v>61</v>
      </c>
      <c r="I500" s="2"/>
      <c r="J500" s="2"/>
      <c r="K500" s="2" t="s">
        <v>1</v>
      </c>
      <c r="L500" s="1"/>
    </row>
    <row r="501" spans="1:125" s="32" customFormat="1" ht="35.1" customHeight="1">
      <c r="A501" s="1" t="s">
        <v>216</v>
      </c>
      <c r="B501" s="2" t="s">
        <v>132</v>
      </c>
      <c r="C501" s="1"/>
      <c r="D501" s="2" t="s">
        <v>329</v>
      </c>
      <c r="E501" s="1">
        <v>204407</v>
      </c>
      <c r="F501" s="1" t="s">
        <v>29</v>
      </c>
      <c r="G501" s="40">
        <v>3433686</v>
      </c>
      <c r="H501" s="2" t="s">
        <v>21</v>
      </c>
      <c r="I501" s="2"/>
      <c r="J501" s="2"/>
      <c r="K501" s="2" t="s">
        <v>330</v>
      </c>
      <c r="L501" s="1" t="s">
        <v>332</v>
      </c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7"/>
      <c r="AS501" s="47"/>
      <c r="AT501" s="47"/>
      <c r="AU501" s="47"/>
      <c r="AV501" s="47"/>
      <c r="AW501" s="47"/>
      <c r="AX501" s="47"/>
      <c r="AY501" s="47"/>
      <c r="AZ501" s="47"/>
    </row>
    <row r="502" spans="1:125" s="32" customFormat="1" ht="35.1" customHeight="1">
      <c r="A502" s="35" t="s">
        <v>90</v>
      </c>
      <c r="B502" s="2" t="s">
        <v>90</v>
      </c>
      <c r="C502" s="1"/>
      <c r="D502" s="2" t="s">
        <v>329</v>
      </c>
      <c r="E502" s="1">
        <v>204407</v>
      </c>
      <c r="F502" s="1" t="s">
        <v>29</v>
      </c>
      <c r="G502" s="40">
        <v>3433686</v>
      </c>
      <c r="H502" s="2" t="s">
        <v>171</v>
      </c>
      <c r="I502" s="2"/>
      <c r="J502" s="2" t="s">
        <v>369</v>
      </c>
      <c r="K502" s="2" t="s">
        <v>1</v>
      </c>
      <c r="L502" s="4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7"/>
      <c r="AS502" s="47"/>
      <c r="AT502" s="47"/>
      <c r="AU502" s="47"/>
      <c r="AV502" s="47"/>
      <c r="AW502" s="47"/>
      <c r="AX502" s="47"/>
      <c r="AY502" s="47"/>
      <c r="AZ502" s="47"/>
    </row>
    <row r="503" spans="1:125" s="32" customFormat="1" ht="35.1" customHeight="1">
      <c r="A503" s="1" t="s">
        <v>217</v>
      </c>
      <c r="B503" s="33" t="s">
        <v>35</v>
      </c>
      <c r="C503" s="52"/>
      <c r="D503" s="2" t="s">
        <v>329</v>
      </c>
      <c r="E503" s="1">
        <v>204407</v>
      </c>
      <c r="F503" s="1" t="s">
        <v>29</v>
      </c>
      <c r="G503" s="40">
        <v>3433686</v>
      </c>
      <c r="H503" s="2" t="s">
        <v>9</v>
      </c>
      <c r="I503" s="2"/>
      <c r="J503" s="2"/>
      <c r="K503" s="2" t="s">
        <v>247</v>
      </c>
      <c r="L503" s="1" t="s">
        <v>332</v>
      </c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  <c r="AZ503" s="47"/>
    </row>
    <row r="504" spans="1:125" s="32" customFormat="1" ht="35.1" customHeight="1">
      <c r="A504" s="1" t="s">
        <v>85</v>
      </c>
      <c r="B504" s="2" t="s">
        <v>36</v>
      </c>
      <c r="C504" s="1"/>
      <c r="D504" s="2" t="s">
        <v>329</v>
      </c>
      <c r="E504" s="1">
        <v>204407</v>
      </c>
      <c r="F504" s="1" t="s">
        <v>29</v>
      </c>
      <c r="G504" s="40">
        <v>3433686</v>
      </c>
      <c r="H504" s="2" t="s">
        <v>61</v>
      </c>
      <c r="I504" s="2"/>
      <c r="J504" s="2"/>
      <c r="K504" s="2" t="s">
        <v>330</v>
      </c>
      <c r="L504" s="1" t="s">
        <v>332</v>
      </c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47"/>
      <c r="AV504" s="47"/>
      <c r="AW504" s="47"/>
      <c r="AX504" s="47"/>
      <c r="AY504" s="47"/>
      <c r="AZ504" s="47"/>
    </row>
    <row r="505" spans="1:125" s="32" customFormat="1" ht="35.1" customHeight="1">
      <c r="A505" s="3" t="s">
        <v>45</v>
      </c>
      <c r="B505" s="5" t="s">
        <v>40</v>
      </c>
      <c r="C505" s="3"/>
      <c r="D505" s="2" t="s">
        <v>329</v>
      </c>
      <c r="E505" s="1">
        <v>204407</v>
      </c>
      <c r="F505" s="1" t="s">
        <v>29</v>
      </c>
      <c r="G505" s="40">
        <v>3433686</v>
      </c>
      <c r="H505" s="2" t="s">
        <v>62</v>
      </c>
      <c r="I505" s="2"/>
      <c r="J505" s="2"/>
      <c r="K505" s="2" t="s">
        <v>330</v>
      </c>
      <c r="L505" s="1" t="s">
        <v>331</v>
      </c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</row>
    <row r="506" spans="1:125" s="32" customFormat="1" ht="35.1" customHeight="1">
      <c r="A506" s="1" t="s">
        <v>124</v>
      </c>
      <c r="B506" s="2" t="s">
        <v>94</v>
      </c>
      <c r="C506" s="1"/>
      <c r="D506" s="2" t="s">
        <v>329</v>
      </c>
      <c r="E506" s="1">
        <v>204407</v>
      </c>
      <c r="F506" s="1" t="s">
        <v>29</v>
      </c>
      <c r="G506" s="40">
        <v>3433686</v>
      </c>
      <c r="H506" s="2" t="s">
        <v>148</v>
      </c>
      <c r="I506" s="2"/>
      <c r="J506" s="2"/>
      <c r="K506" s="2" t="s">
        <v>330</v>
      </c>
      <c r="L506" s="1" t="s">
        <v>331</v>
      </c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7"/>
      <c r="AZ506" s="47"/>
    </row>
    <row r="507" spans="1:125" s="29" customFormat="1" ht="35.1" customHeight="1">
      <c r="A507" s="1" t="s">
        <v>217</v>
      </c>
      <c r="B507" s="2" t="s">
        <v>213</v>
      </c>
      <c r="D507" s="2" t="s">
        <v>329</v>
      </c>
      <c r="E507" s="1">
        <v>204407</v>
      </c>
      <c r="F507" s="29" t="s">
        <v>29</v>
      </c>
      <c r="G507" s="40">
        <v>3433686</v>
      </c>
      <c r="H507" s="2" t="s">
        <v>9</v>
      </c>
      <c r="K507" s="2" t="s">
        <v>247</v>
      </c>
      <c r="L507" s="1" t="s">
        <v>332</v>
      </c>
    </row>
    <row r="508" spans="1:125" s="71" customFormat="1" ht="35.1" customHeight="1">
      <c r="A508" s="1" t="s">
        <v>220</v>
      </c>
      <c r="B508" s="2" t="s">
        <v>208</v>
      </c>
      <c r="C508" s="1"/>
      <c r="D508" s="2" t="s">
        <v>329</v>
      </c>
      <c r="E508" s="1">
        <v>204407</v>
      </c>
      <c r="F508" s="1" t="s">
        <v>29</v>
      </c>
      <c r="G508" s="40">
        <v>3433686</v>
      </c>
      <c r="H508" s="2" t="s">
        <v>12</v>
      </c>
      <c r="I508" s="2"/>
      <c r="J508" s="2"/>
      <c r="K508" s="2" t="s">
        <v>1</v>
      </c>
      <c r="L508" s="1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  <c r="AT508" s="51"/>
      <c r="AU508" s="51"/>
      <c r="AV508" s="51"/>
      <c r="AW508" s="51"/>
      <c r="AX508" s="51"/>
      <c r="AY508" s="51"/>
      <c r="AZ508" s="51"/>
      <c r="BA508" s="54"/>
      <c r="BB508" s="54"/>
      <c r="BC508" s="54"/>
      <c r="BD508" s="54"/>
      <c r="BE508" s="54"/>
      <c r="BF508" s="54"/>
      <c r="BG508" s="54"/>
      <c r="BH508" s="54"/>
      <c r="BI508" s="54"/>
      <c r="BJ508" s="54"/>
      <c r="BK508" s="54"/>
      <c r="BL508" s="54"/>
      <c r="BM508" s="54"/>
      <c r="BN508" s="54"/>
      <c r="BO508" s="54"/>
      <c r="BP508" s="54"/>
      <c r="BQ508" s="54"/>
      <c r="BR508" s="54"/>
      <c r="BS508" s="54"/>
      <c r="BT508" s="54"/>
      <c r="BU508" s="54"/>
      <c r="BV508" s="54"/>
      <c r="BW508" s="54"/>
      <c r="BX508" s="54"/>
      <c r="BY508" s="54"/>
      <c r="BZ508" s="54"/>
      <c r="CA508" s="54"/>
      <c r="CB508" s="54"/>
      <c r="CC508" s="54"/>
      <c r="CD508" s="54"/>
      <c r="CE508" s="54"/>
      <c r="CF508" s="54"/>
      <c r="CG508" s="54"/>
      <c r="CH508" s="54"/>
      <c r="CI508" s="54"/>
      <c r="CJ508" s="54"/>
      <c r="CK508" s="54"/>
      <c r="CL508" s="54"/>
      <c r="CM508" s="54"/>
      <c r="CN508" s="54"/>
      <c r="CO508" s="54"/>
      <c r="CP508" s="54"/>
      <c r="CQ508" s="54"/>
      <c r="CR508" s="54"/>
      <c r="CS508" s="54"/>
      <c r="CT508" s="54"/>
      <c r="CU508" s="54"/>
      <c r="CV508" s="54"/>
      <c r="CW508" s="54"/>
      <c r="CX508" s="54"/>
      <c r="CY508" s="54"/>
      <c r="CZ508" s="54"/>
      <c r="DA508" s="54"/>
      <c r="DB508" s="54"/>
      <c r="DC508" s="54"/>
      <c r="DD508" s="54"/>
      <c r="DE508" s="54"/>
      <c r="DF508" s="54"/>
      <c r="DG508" s="54"/>
      <c r="DH508" s="54"/>
      <c r="DI508" s="54"/>
      <c r="DJ508" s="54"/>
      <c r="DK508" s="54"/>
      <c r="DL508" s="54"/>
      <c r="DM508" s="54"/>
      <c r="DN508" s="54"/>
      <c r="DO508" s="54"/>
      <c r="DP508" s="54"/>
      <c r="DQ508" s="54"/>
      <c r="DR508" s="54"/>
      <c r="DS508" s="54"/>
      <c r="DT508" s="54"/>
      <c r="DU508" s="54"/>
    </row>
    <row r="509" spans="1:125" s="32" customFormat="1" ht="35.1" customHeight="1">
      <c r="A509" s="46" t="s">
        <v>220</v>
      </c>
      <c r="B509" s="2" t="s">
        <v>41</v>
      </c>
      <c r="C509" s="52"/>
      <c r="D509" s="2" t="s">
        <v>329</v>
      </c>
      <c r="E509" s="1">
        <v>204407</v>
      </c>
      <c r="F509" s="1" t="s">
        <v>29</v>
      </c>
      <c r="G509" s="40">
        <v>3433686</v>
      </c>
      <c r="H509" s="2" t="s">
        <v>383</v>
      </c>
      <c r="I509" s="2" t="s">
        <v>504</v>
      </c>
      <c r="J509" s="2" t="s">
        <v>505</v>
      </c>
      <c r="K509" s="2" t="s">
        <v>1</v>
      </c>
      <c r="L509" s="4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47"/>
      <c r="AV509" s="47"/>
      <c r="AW509" s="47"/>
      <c r="AX509" s="47"/>
      <c r="AY509" s="47"/>
      <c r="AZ509" s="47"/>
    </row>
    <row r="510" spans="1:125" s="32" customFormat="1" ht="35.1" customHeight="1">
      <c r="A510" s="35" t="s">
        <v>90</v>
      </c>
      <c r="B510" s="2" t="s">
        <v>90</v>
      </c>
      <c r="C510" s="1"/>
      <c r="D510" s="2" t="s">
        <v>329</v>
      </c>
      <c r="E510" s="1">
        <v>204407</v>
      </c>
      <c r="F510" s="1" t="s">
        <v>29</v>
      </c>
      <c r="G510" s="40">
        <v>3433686</v>
      </c>
      <c r="H510" s="2" t="s">
        <v>171</v>
      </c>
      <c r="I510" s="2"/>
      <c r="J510" s="2" t="s">
        <v>312</v>
      </c>
      <c r="K510" s="2" t="s">
        <v>330</v>
      </c>
      <c r="L510" s="4" t="s">
        <v>331</v>
      </c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47"/>
      <c r="AV510" s="47"/>
      <c r="AW510" s="47"/>
      <c r="AX510" s="47"/>
      <c r="AY510" s="47"/>
      <c r="AZ510" s="47"/>
    </row>
    <row r="511" spans="1:125" s="32" customFormat="1" ht="35.1" customHeight="1">
      <c r="A511" s="35" t="s">
        <v>90</v>
      </c>
      <c r="B511" s="2" t="s">
        <v>90</v>
      </c>
      <c r="C511" s="1"/>
      <c r="D511" s="2" t="s">
        <v>329</v>
      </c>
      <c r="E511" s="1">
        <v>204407</v>
      </c>
      <c r="F511" s="1" t="s">
        <v>29</v>
      </c>
      <c r="G511" s="40">
        <v>3433686</v>
      </c>
      <c r="H511" s="2" t="s">
        <v>171</v>
      </c>
      <c r="I511" s="2"/>
      <c r="J511" s="2" t="s">
        <v>447</v>
      </c>
      <c r="K511" s="2" t="s">
        <v>247</v>
      </c>
      <c r="L511" s="4" t="s">
        <v>331</v>
      </c>
    </row>
    <row r="512" spans="1:125" s="32" customFormat="1" ht="35.1" customHeight="1">
      <c r="A512" s="2" t="s">
        <v>317</v>
      </c>
      <c r="B512" s="2" t="s">
        <v>122</v>
      </c>
      <c r="C512" s="3"/>
      <c r="D512" s="2" t="s">
        <v>329</v>
      </c>
      <c r="E512" s="1">
        <v>204407</v>
      </c>
      <c r="F512" s="1" t="s">
        <v>29</v>
      </c>
      <c r="G512" s="40">
        <v>3433686</v>
      </c>
      <c r="H512" s="2" t="s">
        <v>383</v>
      </c>
      <c r="I512" s="2" t="s">
        <v>504</v>
      </c>
      <c r="J512" s="2" t="s">
        <v>505</v>
      </c>
      <c r="K512" s="2" t="s">
        <v>247</v>
      </c>
      <c r="L512" s="4" t="s">
        <v>331</v>
      </c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7"/>
      <c r="AS512" s="47"/>
      <c r="AT512" s="47"/>
      <c r="AU512" s="47"/>
      <c r="AV512" s="47"/>
      <c r="AW512" s="47"/>
      <c r="AX512" s="47"/>
      <c r="AY512" s="47"/>
      <c r="AZ512" s="47"/>
    </row>
    <row r="513" spans="1:52" s="32" customFormat="1" ht="35.1" customHeight="1">
      <c r="A513" s="1" t="s">
        <v>198</v>
      </c>
      <c r="B513" s="2" t="s">
        <v>172</v>
      </c>
      <c r="C513" s="1"/>
      <c r="D513" s="2" t="s">
        <v>329</v>
      </c>
      <c r="E513" s="1">
        <v>204407</v>
      </c>
      <c r="F513" s="1" t="s">
        <v>29</v>
      </c>
      <c r="G513" s="40">
        <v>3433686</v>
      </c>
      <c r="H513" s="2" t="s">
        <v>14</v>
      </c>
      <c r="I513" s="2"/>
      <c r="J513" s="2"/>
      <c r="K513" s="2" t="s">
        <v>347</v>
      </c>
      <c r="L513" s="1" t="s">
        <v>331</v>
      </c>
    </row>
    <row r="514" spans="1:52" s="32" customFormat="1" ht="35.1" customHeight="1">
      <c r="A514" s="35" t="s">
        <v>90</v>
      </c>
      <c r="B514" s="2" t="s">
        <v>31</v>
      </c>
      <c r="C514" s="1"/>
      <c r="D514" s="2" t="s">
        <v>329</v>
      </c>
      <c r="E514" s="1">
        <v>204407</v>
      </c>
      <c r="F514" s="1" t="s">
        <v>29</v>
      </c>
      <c r="G514" s="40">
        <v>3433686</v>
      </c>
      <c r="H514" s="2" t="s">
        <v>119</v>
      </c>
      <c r="I514" s="2"/>
      <c r="J514" s="2" t="s">
        <v>234</v>
      </c>
      <c r="K514" s="2" t="s">
        <v>1</v>
      </c>
      <c r="L514" s="1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7"/>
      <c r="AS514" s="47"/>
      <c r="AT514" s="47"/>
      <c r="AU514" s="47"/>
      <c r="AV514" s="47"/>
      <c r="AW514" s="47"/>
      <c r="AX514" s="47"/>
      <c r="AY514" s="47"/>
      <c r="AZ514" s="47"/>
    </row>
    <row r="515" spans="1:52" s="32" customFormat="1" ht="35.1" customHeight="1">
      <c r="A515" s="1" t="s">
        <v>219</v>
      </c>
      <c r="B515" s="2" t="s">
        <v>464</v>
      </c>
      <c r="C515" s="1"/>
      <c r="D515" s="2" t="s">
        <v>329</v>
      </c>
      <c r="E515" s="1">
        <v>204407</v>
      </c>
      <c r="F515" s="1" t="s">
        <v>29</v>
      </c>
      <c r="G515" s="40">
        <v>3433686</v>
      </c>
      <c r="H515" s="2" t="s">
        <v>119</v>
      </c>
      <c r="I515" s="2"/>
      <c r="J515" s="2" t="s">
        <v>234</v>
      </c>
      <c r="K515" s="2" t="s">
        <v>247</v>
      </c>
      <c r="L515" s="37" t="s">
        <v>332</v>
      </c>
    </row>
    <row r="516" spans="1:52" s="32" customFormat="1" ht="35.1" customHeight="1">
      <c r="A516" s="35" t="s">
        <v>90</v>
      </c>
      <c r="B516" s="2" t="s">
        <v>90</v>
      </c>
      <c r="C516" s="1"/>
      <c r="D516" s="2" t="s">
        <v>329</v>
      </c>
      <c r="E516" s="1">
        <v>204407</v>
      </c>
      <c r="F516" s="1" t="s">
        <v>29</v>
      </c>
      <c r="G516" s="40">
        <v>3433686</v>
      </c>
      <c r="H516" s="2" t="s">
        <v>119</v>
      </c>
      <c r="I516" s="2"/>
      <c r="J516" s="2" t="s">
        <v>234</v>
      </c>
      <c r="K516" s="2" t="s">
        <v>1</v>
      </c>
      <c r="L516" s="1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7"/>
      <c r="AZ516" s="47"/>
    </row>
    <row r="517" spans="1:52" s="32" customFormat="1" ht="35.1" customHeight="1">
      <c r="A517" s="1" t="s">
        <v>220</v>
      </c>
      <c r="B517" s="2" t="s">
        <v>203</v>
      </c>
      <c r="C517" s="1"/>
      <c r="D517" s="2" t="s">
        <v>329</v>
      </c>
      <c r="E517" s="1">
        <v>204407</v>
      </c>
      <c r="F517" s="1" t="s">
        <v>29</v>
      </c>
      <c r="G517" s="40">
        <v>3433686</v>
      </c>
      <c r="H517" s="2" t="s">
        <v>12</v>
      </c>
      <c r="I517" s="2"/>
      <c r="J517" s="2"/>
      <c r="K517" s="2" t="s">
        <v>247</v>
      </c>
      <c r="L517" s="1" t="s">
        <v>332</v>
      </c>
    </row>
    <row r="518" spans="1:52" s="32" customFormat="1" ht="35.1" customHeight="1">
      <c r="A518" s="1" t="s">
        <v>44</v>
      </c>
      <c r="B518" s="2" t="s">
        <v>196</v>
      </c>
      <c r="C518" s="1"/>
      <c r="D518" s="2" t="s">
        <v>329</v>
      </c>
      <c r="E518" s="1">
        <v>204407</v>
      </c>
      <c r="F518" s="1" t="s">
        <v>29</v>
      </c>
      <c r="G518" s="40">
        <v>3433686</v>
      </c>
      <c r="H518" s="5" t="s">
        <v>63</v>
      </c>
      <c r="I518" s="2"/>
      <c r="J518" s="2"/>
      <c r="K518" s="2" t="s">
        <v>247</v>
      </c>
      <c r="L518" s="1" t="s">
        <v>332</v>
      </c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</row>
    <row r="519" spans="1:52" s="32" customFormat="1" ht="35.1" customHeight="1">
      <c r="A519" s="46" t="s">
        <v>45</v>
      </c>
      <c r="B519" s="2" t="s">
        <v>40</v>
      </c>
      <c r="C519" s="1"/>
      <c r="D519" s="2" t="s">
        <v>329</v>
      </c>
      <c r="E519" s="1">
        <v>204407</v>
      </c>
      <c r="F519" s="1" t="s">
        <v>29</v>
      </c>
      <c r="G519" s="40">
        <v>3433686</v>
      </c>
      <c r="H519" s="2" t="s">
        <v>62</v>
      </c>
      <c r="I519" s="2"/>
      <c r="J519" s="2"/>
      <c r="K519" s="2" t="s">
        <v>247</v>
      </c>
      <c r="L519" s="1" t="s">
        <v>332</v>
      </c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47"/>
      <c r="AV519" s="47"/>
      <c r="AW519" s="47"/>
      <c r="AX519" s="47"/>
      <c r="AY519" s="47"/>
      <c r="AZ519" s="47"/>
    </row>
    <row r="520" spans="1:52" s="32" customFormat="1" ht="35.1" customHeight="1">
      <c r="A520" s="1" t="s">
        <v>85</v>
      </c>
      <c r="B520" s="2" t="s">
        <v>463</v>
      </c>
      <c r="C520" s="1"/>
      <c r="D520" s="2" t="s">
        <v>329</v>
      </c>
      <c r="E520" s="1">
        <v>204407</v>
      </c>
      <c r="F520" s="1" t="s">
        <v>29</v>
      </c>
      <c r="G520" s="40">
        <v>3433686</v>
      </c>
      <c r="H520" s="2" t="s">
        <v>119</v>
      </c>
      <c r="I520" s="2" t="s">
        <v>127</v>
      </c>
      <c r="J520" s="2"/>
      <c r="K520" s="2" t="s">
        <v>1</v>
      </c>
      <c r="L520" s="4"/>
    </row>
    <row r="521" spans="1:52" s="32" customFormat="1" ht="35.1" customHeight="1">
      <c r="A521" s="2" t="s">
        <v>317</v>
      </c>
      <c r="B521" s="2" t="s">
        <v>122</v>
      </c>
      <c r="C521" s="1"/>
      <c r="D521" s="2" t="s">
        <v>329</v>
      </c>
      <c r="E521" s="1">
        <v>204407</v>
      </c>
      <c r="F521" s="1" t="s">
        <v>29</v>
      </c>
      <c r="G521" s="40">
        <v>3433686</v>
      </c>
      <c r="H521" s="2" t="s">
        <v>315</v>
      </c>
      <c r="I521" s="2"/>
      <c r="J521" s="2"/>
      <c r="K521" s="2" t="s">
        <v>347</v>
      </c>
      <c r="L521" s="1" t="s">
        <v>332</v>
      </c>
    </row>
    <row r="522" spans="1:52" s="32" customFormat="1" ht="35.1" customHeight="1">
      <c r="A522" s="1" t="s">
        <v>46</v>
      </c>
      <c r="B522" s="2" t="s">
        <v>80</v>
      </c>
      <c r="C522" s="1"/>
      <c r="D522" s="2" t="s">
        <v>329</v>
      </c>
      <c r="E522" s="1">
        <v>204407</v>
      </c>
      <c r="F522" s="1" t="s">
        <v>29</v>
      </c>
      <c r="G522" s="40">
        <v>3433686</v>
      </c>
      <c r="H522" s="2" t="s">
        <v>54</v>
      </c>
      <c r="I522" s="2"/>
      <c r="J522" s="2"/>
      <c r="K522" s="2" t="s">
        <v>1</v>
      </c>
      <c r="L522" s="4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7"/>
      <c r="AS522" s="47"/>
      <c r="AT522" s="47"/>
      <c r="AU522" s="47"/>
      <c r="AV522" s="47"/>
      <c r="AW522" s="47"/>
      <c r="AX522" s="47"/>
      <c r="AY522" s="47"/>
      <c r="AZ522" s="47"/>
    </row>
    <row r="523" spans="1:52" s="32" customFormat="1" ht="35.1" customHeight="1">
      <c r="A523" s="1" t="s">
        <v>44</v>
      </c>
      <c r="B523" s="2" t="s">
        <v>91</v>
      </c>
      <c r="C523" s="1"/>
      <c r="D523" s="2" t="s">
        <v>329</v>
      </c>
      <c r="E523" s="1">
        <v>204407</v>
      </c>
      <c r="F523" s="1" t="s">
        <v>29</v>
      </c>
      <c r="G523" s="40">
        <v>3433686</v>
      </c>
      <c r="H523" s="2" t="s">
        <v>119</v>
      </c>
      <c r="I523" s="2"/>
      <c r="J523" s="2" t="s">
        <v>234</v>
      </c>
      <c r="K523" s="2" t="s">
        <v>1</v>
      </c>
      <c r="L523" s="1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7"/>
      <c r="AS523" s="47"/>
      <c r="AT523" s="47"/>
      <c r="AU523" s="47"/>
      <c r="AV523" s="47"/>
      <c r="AW523" s="47"/>
      <c r="AX523" s="47"/>
      <c r="AY523" s="47"/>
      <c r="AZ523" s="47"/>
    </row>
    <row r="524" spans="1:52" s="32" customFormat="1" ht="35.1" customHeight="1">
      <c r="A524" s="35" t="s">
        <v>90</v>
      </c>
      <c r="B524" s="2" t="s">
        <v>90</v>
      </c>
      <c r="C524" s="1"/>
      <c r="D524" s="2" t="s">
        <v>329</v>
      </c>
      <c r="E524" s="1">
        <v>204407</v>
      </c>
      <c r="F524" s="1" t="s">
        <v>29</v>
      </c>
      <c r="G524" s="40">
        <v>3433686</v>
      </c>
      <c r="H524" s="2" t="s">
        <v>171</v>
      </c>
      <c r="I524" s="2"/>
      <c r="J524" s="2" t="s">
        <v>369</v>
      </c>
      <c r="K524" s="2" t="s">
        <v>330</v>
      </c>
      <c r="L524" s="4" t="s">
        <v>332</v>
      </c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7"/>
      <c r="AS524" s="47"/>
      <c r="AT524" s="47"/>
      <c r="AU524" s="47"/>
      <c r="AV524" s="47"/>
      <c r="AW524" s="47"/>
      <c r="AX524" s="47"/>
      <c r="AY524" s="47"/>
      <c r="AZ524" s="47"/>
    </row>
    <row r="525" spans="1:52" s="32" customFormat="1" ht="35.1" customHeight="1">
      <c r="A525" s="35" t="s">
        <v>90</v>
      </c>
      <c r="B525" s="2" t="s">
        <v>90</v>
      </c>
      <c r="C525" s="1"/>
      <c r="D525" s="2" t="s">
        <v>329</v>
      </c>
      <c r="E525" s="1">
        <v>204407</v>
      </c>
      <c r="F525" s="1" t="s">
        <v>29</v>
      </c>
      <c r="G525" s="40">
        <v>3433686</v>
      </c>
      <c r="H525" s="2" t="s">
        <v>171</v>
      </c>
      <c r="I525" s="2"/>
      <c r="J525" s="2" t="s">
        <v>99</v>
      </c>
      <c r="K525" s="2" t="s">
        <v>1</v>
      </c>
      <c r="L525" s="4"/>
    </row>
    <row r="526" spans="1:52" s="32" customFormat="1" ht="35.1" customHeight="1">
      <c r="A526" s="35" t="s">
        <v>90</v>
      </c>
      <c r="B526" s="2" t="s">
        <v>90</v>
      </c>
      <c r="C526" s="1"/>
      <c r="D526" s="2" t="s">
        <v>329</v>
      </c>
      <c r="E526" s="1">
        <v>204407</v>
      </c>
      <c r="F526" s="1" t="s">
        <v>29</v>
      </c>
      <c r="G526" s="40">
        <v>3433686</v>
      </c>
      <c r="H526" s="2" t="s">
        <v>506</v>
      </c>
      <c r="I526" s="2" t="s">
        <v>513</v>
      </c>
      <c r="J526" s="2" t="s">
        <v>339</v>
      </c>
      <c r="K526" s="2" t="s">
        <v>330</v>
      </c>
      <c r="L526" s="1" t="s">
        <v>332</v>
      </c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7"/>
      <c r="AS526" s="47"/>
      <c r="AT526" s="47"/>
      <c r="AU526" s="47"/>
      <c r="AV526" s="47"/>
      <c r="AW526" s="47"/>
      <c r="AX526" s="47"/>
      <c r="AY526" s="47"/>
      <c r="AZ526" s="47"/>
    </row>
    <row r="527" spans="1:52" s="32" customFormat="1" ht="35.1" customHeight="1">
      <c r="A527" s="35" t="s">
        <v>90</v>
      </c>
      <c r="B527" s="2" t="s">
        <v>90</v>
      </c>
      <c r="C527" s="1"/>
      <c r="D527" s="2" t="s">
        <v>329</v>
      </c>
      <c r="E527" s="1">
        <v>204407</v>
      </c>
      <c r="F527" s="1" t="s">
        <v>29</v>
      </c>
      <c r="G527" s="40">
        <v>3433686</v>
      </c>
      <c r="H527" s="30" t="s">
        <v>171</v>
      </c>
      <c r="I527" s="2"/>
      <c r="J527" s="2" t="s">
        <v>447</v>
      </c>
      <c r="K527" s="2" t="s">
        <v>247</v>
      </c>
      <c r="L527" s="4" t="s">
        <v>331</v>
      </c>
    </row>
    <row r="528" spans="1:52" s="32" customFormat="1" ht="35.1" customHeight="1">
      <c r="A528" s="35" t="s">
        <v>90</v>
      </c>
      <c r="B528" s="2" t="s">
        <v>90</v>
      </c>
      <c r="C528" s="1"/>
      <c r="D528" s="2" t="s">
        <v>329</v>
      </c>
      <c r="E528" s="1">
        <v>204407</v>
      </c>
      <c r="F528" s="1" t="s">
        <v>29</v>
      </c>
      <c r="G528" s="40">
        <v>3433686</v>
      </c>
      <c r="H528" s="2" t="s">
        <v>119</v>
      </c>
      <c r="I528" s="2"/>
      <c r="J528" s="2" t="s">
        <v>234</v>
      </c>
      <c r="K528" s="2" t="s">
        <v>1</v>
      </c>
      <c r="L528" s="1"/>
    </row>
    <row r="529" spans="1:52" s="32" customFormat="1" ht="35.1" customHeight="1">
      <c r="A529" s="1" t="s">
        <v>220</v>
      </c>
      <c r="B529" s="2" t="s">
        <v>41</v>
      </c>
      <c r="C529" s="1"/>
      <c r="D529" s="2" t="s">
        <v>329</v>
      </c>
      <c r="E529" s="1">
        <v>204407</v>
      </c>
      <c r="F529" s="1" t="s">
        <v>29</v>
      </c>
      <c r="G529" s="40">
        <v>3433686</v>
      </c>
      <c r="H529" s="2" t="s">
        <v>12</v>
      </c>
      <c r="I529" s="2"/>
      <c r="J529" s="2"/>
      <c r="K529" s="2" t="s">
        <v>247</v>
      </c>
      <c r="L529" s="4" t="s">
        <v>331</v>
      </c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47"/>
      <c r="AV529" s="47"/>
      <c r="AW529" s="47"/>
      <c r="AX529" s="47"/>
      <c r="AY529" s="47"/>
      <c r="AZ529" s="47"/>
    </row>
    <row r="530" spans="1:52" s="32" customFormat="1" ht="35.1" customHeight="1">
      <c r="A530" s="46" t="s">
        <v>47</v>
      </c>
      <c r="B530" s="2" t="s">
        <v>259</v>
      </c>
      <c r="C530" s="1"/>
      <c r="D530" s="2" t="s">
        <v>329</v>
      </c>
      <c r="E530" s="1">
        <v>204407</v>
      </c>
      <c r="F530" s="1" t="s">
        <v>29</v>
      </c>
      <c r="G530" s="40">
        <v>3433686</v>
      </c>
      <c r="H530" s="2" t="s">
        <v>11</v>
      </c>
      <c r="I530" s="2"/>
      <c r="J530" s="2"/>
      <c r="K530" s="2" t="s">
        <v>330</v>
      </c>
      <c r="L530" s="1" t="s">
        <v>332</v>
      </c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7"/>
      <c r="AS530" s="47"/>
      <c r="AT530" s="47"/>
      <c r="AU530" s="47"/>
      <c r="AV530" s="47"/>
      <c r="AW530" s="47"/>
      <c r="AX530" s="47"/>
      <c r="AY530" s="47"/>
      <c r="AZ530" s="47"/>
    </row>
    <row r="531" spans="1:52" s="32" customFormat="1" ht="35.1" customHeight="1">
      <c r="A531" s="1" t="s">
        <v>45</v>
      </c>
      <c r="B531" s="2" t="s">
        <v>65</v>
      </c>
      <c r="C531" s="1"/>
      <c r="D531" s="2" t="s">
        <v>329</v>
      </c>
      <c r="E531" s="1">
        <v>204407</v>
      </c>
      <c r="F531" s="1" t="s">
        <v>29</v>
      </c>
      <c r="G531" s="40">
        <v>3433686</v>
      </c>
      <c r="H531" s="2" t="s">
        <v>62</v>
      </c>
      <c r="I531" s="2"/>
      <c r="J531" s="2"/>
      <c r="K531" s="2" t="s">
        <v>247</v>
      </c>
      <c r="L531" s="1" t="s">
        <v>332</v>
      </c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7"/>
      <c r="AS531" s="47"/>
      <c r="AT531" s="47"/>
      <c r="AU531" s="47"/>
      <c r="AV531" s="47"/>
      <c r="AW531" s="47"/>
      <c r="AX531" s="47"/>
      <c r="AY531" s="47"/>
      <c r="AZ531" s="47"/>
    </row>
    <row r="532" spans="1:52" s="32" customFormat="1" ht="35.1" customHeight="1">
      <c r="A532" s="35" t="s">
        <v>90</v>
      </c>
      <c r="B532" s="2" t="s">
        <v>90</v>
      </c>
      <c r="C532" s="1"/>
      <c r="D532" s="2" t="s">
        <v>329</v>
      </c>
      <c r="E532" s="1">
        <v>204407</v>
      </c>
      <c r="F532" s="1" t="s">
        <v>29</v>
      </c>
      <c r="G532" s="40">
        <v>3433686</v>
      </c>
      <c r="H532" s="2" t="s">
        <v>119</v>
      </c>
      <c r="I532" s="2"/>
      <c r="J532" s="2" t="s">
        <v>234</v>
      </c>
      <c r="K532" s="2" t="s">
        <v>347</v>
      </c>
      <c r="L532" s="1" t="s">
        <v>332</v>
      </c>
    </row>
    <row r="533" spans="1:52" s="32" customFormat="1" ht="35.1" customHeight="1">
      <c r="A533" s="1" t="s">
        <v>85</v>
      </c>
      <c r="B533" s="2" t="s">
        <v>36</v>
      </c>
      <c r="C533" s="1"/>
      <c r="D533" s="2" t="s">
        <v>329</v>
      </c>
      <c r="E533" s="1">
        <v>204407</v>
      </c>
      <c r="F533" s="1" t="s">
        <v>29</v>
      </c>
      <c r="G533" s="40">
        <v>3433686</v>
      </c>
      <c r="H533" s="2" t="s">
        <v>61</v>
      </c>
      <c r="I533" s="2"/>
      <c r="J533" s="2"/>
      <c r="K533" s="2" t="s">
        <v>247</v>
      </c>
      <c r="L533" s="4" t="s">
        <v>331</v>
      </c>
    </row>
    <row r="534" spans="1:52" s="32" customFormat="1" ht="35.1" customHeight="1">
      <c r="A534" s="2" t="s">
        <v>317</v>
      </c>
      <c r="B534" s="2" t="s">
        <v>320</v>
      </c>
      <c r="C534" s="3"/>
      <c r="D534" s="2" t="s">
        <v>329</v>
      </c>
      <c r="E534" s="1">
        <v>204407</v>
      </c>
      <c r="F534" s="1" t="s">
        <v>29</v>
      </c>
      <c r="G534" s="40">
        <v>3433686</v>
      </c>
      <c r="H534" s="2" t="s">
        <v>119</v>
      </c>
      <c r="I534" s="2" t="s">
        <v>127</v>
      </c>
      <c r="J534" s="2"/>
      <c r="K534" s="2" t="s">
        <v>1</v>
      </c>
      <c r="L534" s="1"/>
    </row>
    <row r="535" spans="1:52" s="32" customFormat="1" ht="35.1" customHeight="1">
      <c r="A535" s="1" t="s">
        <v>317</v>
      </c>
      <c r="B535" s="2" t="s">
        <v>73</v>
      </c>
      <c r="C535" s="1"/>
      <c r="D535" s="2" t="s">
        <v>329</v>
      </c>
      <c r="E535" s="1">
        <v>204407</v>
      </c>
      <c r="F535" s="1" t="s">
        <v>29</v>
      </c>
      <c r="G535" s="40">
        <v>3433686</v>
      </c>
      <c r="H535" s="2" t="s">
        <v>315</v>
      </c>
      <c r="I535" s="2"/>
      <c r="J535" s="2"/>
      <c r="K535" s="2" t="s">
        <v>247</v>
      </c>
      <c r="L535" s="1" t="s">
        <v>332</v>
      </c>
    </row>
    <row r="536" spans="1:52" s="32" customFormat="1" ht="35.1" customHeight="1">
      <c r="A536" s="1" t="s">
        <v>216</v>
      </c>
      <c r="B536" s="2" t="s">
        <v>132</v>
      </c>
      <c r="C536" s="1"/>
      <c r="D536" s="2" t="s">
        <v>329</v>
      </c>
      <c r="E536" s="1">
        <v>204407</v>
      </c>
      <c r="F536" s="1" t="s">
        <v>29</v>
      </c>
      <c r="G536" s="40">
        <v>3433686</v>
      </c>
      <c r="H536" s="2" t="s">
        <v>21</v>
      </c>
      <c r="I536" s="2"/>
      <c r="J536" s="36"/>
      <c r="K536" s="2" t="s">
        <v>247</v>
      </c>
      <c r="L536" s="1" t="s">
        <v>332</v>
      </c>
    </row>
    <row r="537" spans="1:52" s="32" customFormat="1" ht="35.1" customHeight="1">
      <c r="A537" s="2" t="s">
        <v>317</v>
      </c>
      <c r="B537" s="2" t="s">
        <v>320</v>
      </c>
      <c r="C537" s="1"/>
      <c r="D537" s="2" t="s">
        <v>329</v>
      </c>
      <c r="E537" s="1">
        <v>204407</v>
      </c>
      <c r="F537" s="1" t="s">
        <v>29</v>
      </c>
      <c r="G537" s="40">
        <v>3433686</v>
      </c>
      <c r="H537" s="2" t="s">
        <v>119</v>
      </c>
      <c r="I537" s="2"/>
      <c r="J537" s="2" t="s">
        <v>234</v>
      </c>
      <c r="K537" s="2" t="s">
        <v>1</v>
      </c>
      <c r="L537" s="4"/>
    </row>
    <row r="538" spans="1:52" s="32" customFormat="1" ht="35.1" customHeight="1">
      <c r="A538" s="35" t="s">
        <v>90</v>
      </c>
      <c r="B538" s="2" t="s">
        <v>31</v>
      </c>
      <c r="C538" s="1"/>
      <c r="D538" s="2" t="s">
        <v>329</v>
      </c>
      <c r="E538" s="1">
        <v>204407</v>
      </c>
      <c r="F538" s="1" t="s">
        <v>29</v>
      </c>
      <c r="G538" s="40">
        <v>3433686</v>
      </c>
      <c r="H538" s="2" t="s">
        <v>119</v>
      </c>
      <c r="I538" s="2" t="s">
        <v>127</v>
      </c>
      <c r="J538" s="2"/>
      <c r="K538" s="2" t="s">
        <v>247</v>
      </c>
      <c r="L538" s="124" t="s">
        <v>332</v>
      </c>
    </row>
    <row r="539" spans="1:52" s="32" customFormat="1" ht="35.1" customHeight="1">
      <c r="A539" s="1" t="s">
        <v>124</v>
      </c>
      <c r="B539" s="2" t="s">
        <v>94</v>
      </c>
      <c r="C539" s="1"/>
      <c r="D539" s="2" t="s">
        <v>329</v>
      </c>
      <c r="E539" s="1">
        <v>204407</v>
      </c>
      <c r="F539" s="1" t="s">
        <v>29</v>
      </c>
      <c r="G539" s="40">
        <v>3433686</v>
      </c>
      <c r="H539" s="2" t="s">
        <v>119</v>
      </c>
      <c r="I539" s="2" t="s">
        <v>127</v>
      </c>
      <c r="J539" s="2"/>
      <c r="K539" s="2" t="s">
        <v>247</v>
      </c>
      <c r="L539" s="4" t="s">
        <v>332</v>
      </c>
    </row>
    <row r="540" spans="1:52" s="32" customFormat="1" ht="35.1" customHeight="1">
      <c r="A540" s="35" t="s">
        <v>90</v>
      </c>
      <c r="B540" s="2" t="s">
        <v>90</v>
      </c>
      <c r="C540" s="1"/>
      <c r="D540" s="2" t="s">
        <v>329</v>
      </c>
      <c r="E540" s="1">
        <v>204407</v>
      </c>
      <c r="F540" s="1" t="s">
        <v>29</v>
      </c>
      <c r="G540" s="40">
        <v>3433686</v>
      </c>
      <c r="H540" s="2" t="s">
        <v>171</v>
      </c>
      <c r="I540" s="2"/>
      <c r="J540" s="2" t="s">
        <v>447</v>
      </c>
      <c r="K540" s="2" t="s">
        <v>247</v>
      </c>
      <c r="L540" s="4" t="s">
        <v>331</v>
      </c>
    </row>
    <row r="541" spans="1:52" s="32" customFormat="1" ht="35.1" customHeight="1">
      <c r="A541" s="35" t="s">
        <v>90</v>
      </c>
      <c r="B541" s="2" t="s">
        <v>90</v>
      </c>
      <c r="C541" s="1"/>
      <c r="D541" s="2" t="s">
        <v>329</v>
      </c>
      <c r="E541" s="1">
        <v>204407</v>
      </c>
      <c r="F541" s="1" t="s">
        <v>29</v>
      </c>
      <c r="G541" s="40">
        <v>3433686</v>
      </c>
      <c r="H541" s="2" t="s">
        <v>506</v>
      </c>
      <c r="I541" s="2" t="s">
        <v>98</v>
      </c>
      <c r="J541" s="2"/>
      <c r="K541" s="2" t="s">
        <v>1</v>
      </c>
      <c r="L541" s="4"/>
    </row>
    <row r="542" spans="1:52" s="32" customFormat="1" ht="35.1" customHeight="1">
      <c r="A542" s="35" t="s">
        <v>90</v>
      </c>
      <c r="B542" s="2" t="s">
        <v>90</v>
      </c>
      <c r="C542" s="1"/>
      <c r="D542" s="2" t="s">
        <v>329</v>
      </c>
      <c r="E542" s="1">
        <v>204407</v>
      </c>
      <c r="F542" s="1" t="s">
        <v>29</v>
      </c>
      <c r="G542" s="40">
        <v>3433686</v>
      </c>
      <c r="H542" s="2" t="s">
        <v>96</v>
      </c>
      <c r="I542" s="2"/>
      <c r="J542" s="2"/>
      <c r="K542" s="2" t="s">
        <v>1</v>
      </c>
      <c r="L542" s="1"/>
    </row>
    <row r="543" spans="1:52" s="32" customFormat="1" ht="35.1" customHeight="1">
      <c r="A543" s="35" t="s">
        <v>90</v>
      </c>
      <c r="B543" s="2" t="s">
        <v>90</v>
      </c>
      <c r="C543" s="1"/>
      <c r="D543" s="2" t="s">
        <v>329</v>
      </c>
      <c r="E543" s="1">
        <v>204407</v>
      </c>
      <c r="F543" s="1" t="s">
        <v>29</v>
      </c>
      <c r="G543" s="40">
        <v>3433686</v>
      </c>
      <c r="H543" s="2" t="s">
        <v>119</v>
      </c>
      <c r="I543" s="2" t="s">
        <v>374</v>
      </c>
      <c r="J543" s="2"/>
      <c r="K543" s="2" t="s">
        <v>347</v>
      </c>
      <c r="L543" s="4" t="s">
        <v>331</v>
      </c>
    </row>
    <row r="544" spans="1:52" s="47" customFormat="1" ht="35.1" customHeight="1">
      <c r="A544" s="35" t="s">
        <v>90</v>
      </c>
      <c r="B544" s="2" t="s">
        <v>90</v>
      </c>
      <c r="C544" s="1"/>
      <c r="D544" s="2" t="s">
        <v>329</v>
      </c>
      <c r="E544" s="1">
        <v>204407</v>
      </c>
      <c r="F544" s="1" t="s">
        <v>29</v>
      </c>
      <c r="G544" s="40">
        <v>3433686</v>
      </c>
      <c r="H544" s="2" t="s">
        <v>96</v>
      </c>
      <c r="I544" s="2"/>
      <c r="J544" s="2"/>
      <c r="K544" s="2" t="s">
        <v>247</v>
      </c>
      <c r="L544" s="1" t="s">
        <v>332</v>
      </c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</row>
    <row r="545" spans="1:52" s="47" customFormat="1" ht="35.1" customHeight="1">
      <c r="A545" s="35" t="s">
        <v>90</v>
      </c>
      <c r="B545" s="2" t="s">
        <v>90</v>
      </c>
      <c r="C545" s="1"/>
      <c r="D545" s="2" t="s">
        <v>329</v>
      </c>
      <c r="E545" s="1">
        <v>204407</v>
      </c>
      <c r="F545" s="1" t="s">
        <v>29</v>
      </c>
      <c r="G545" s="40">
        <v>3433686</v>
      </c>
      <c r="H545" s="2" t="s">
        <v>171</v>
      </c>
      <c r="I545" s="2"/>
      <c r="J545" s="2" t="s">
        <v>447</v>
      </c>
      <c r="K545" s="2" t="s">
        <v>330</v>
      </c>
      <c r="L545" s="4" t="s">
        <v>331</v>
      </c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</row>
    <row r="546" spans="1:52" s="47" customFormat="1" ht="35.1" customHeight="1">
      <c r="A546" s="1" t="s">
        <v>179</v>
      </c>
      <c r="B546" s="2" t="s">
        <v>179</v>
      </c>
      <c r="C546" s="1"/>
      <c r="D546" s="2" t="s">
        <v>329</v>
      </c>
      <c r="E546" s="1">
        <v>204407</v>
      </c>
      <c r="F546" s="1" t="s">
        <v>29</v>
      </c>
      <c r="G546" s="40">
        <v>3433686</v>
      </c>
      <c r="H546" s="2" t="s">
        <v>119</v>
      </c>
      <c r="I546" s="2" t="s">
        <v>127</v>
      </c>
      <c r="J546" s="2"/>
      <c r="K546" s="2" t="s">
        <v>330</v>
      </c>
      <c r="L546" s="1" t="s">
        <v>332</v>
      </c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</row>
    <row r="547" spans="1:52" s="47" customFormat="1" ht="35.1" customHeight="1">
      <c r="A547" s="35" t="s">
        <v>90</v>
      </c>
      <c r="B547" s="2" t="s">
        <v>31</v>
      </c>
      <c r="C547" s="1"/>
      <c r="D547" s="2" t="s">
        <v>329</v>
      </c>
      <c r="E547" s="1">
        <v>204407</v>
      </c>
      <c r="F547" s="1" t="s">
        <v>29</v>
      </c>
      <c r="G547" s="40">
        <v>3433686</v>
      </c>
      <c r="H547" s="2" t="s">
        <v>119</v>
      </c>
      <c r="I547" s="2" t="s">
        <v>127</v>
      </c>
      <c r="J547" s="2"/>
      <c r="K547" s="2" t="s">
        <v>247</v>
      </c>
      <c r="L547" s="1" t="s">
        <v>332</v>
      </c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</row>
    <row r="548" spans="1:52" s="47" customFormat="1" ht="35.1" customHeight="1">
      <c r="A548" s="1" t="s">
        <v>218</v>
      </c>
      <c r="B548" s="2" t="s">
        <v>351</v>
      </c>
      <c r="C548" s="1"/>
      <c r="D548" s="2" t="s">
        <v>329</v>
      </c>
      <c r="E548" s="1">
        <v>204407</v>
      </c>
      <c r="F548" s="1" t="s">
        <v>29</v>
      </c>
      <c r="G548" s="40">
        <v>3433686</v>
      </c>
      <c r="H548" s="2" t="s">
        <v>64</v>
      </c>
      <c r="I548" s="2"/>
      <c r="J548" s="2"/>
      <c r="K548" s="2" t="s">
        <v>330</v>
      </c>
      <c r="L548" s="1" t="s">
        <v>332</v>
      </c>
    </row>
    <row r="549" spans="1:52" s="47" customFormat="1" ht="35.1" customHeight="1">
      <c r="A549" s="1" t="s">
        <v>116</v>
      </c>
      <c r="B549" s="2" t="s">
        <v>37</v>
      </c>
      <c r="C549" s="1"/>
      <c r="D549" s="2" t="s">
        <v>329</v>
      </c>
      <c r="E549" s="1">
        <v>204407</v>
      </c>
      <c r="F549" s="1" t="s">
        <v>29</v>
      </c>
      <c r="G549" s="40">
        <v>3433686</v>
      </c>
      <c r="H549" s="2" t="s">
        <v>17</v>
      </c>
      <c r="I549" s="2"/>
      <c r="J549" s="2"/>
      <c r="K549" s="2" t="s">
        <v>247</v>
      </c>
      <c r="L549" s="1" t="s">
        <v>331</v>
      </c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</row>
    <row r="550" spans="1:52" s="47" customFormat="1" ht="35.1" customHeight="1">
      <c r="A550" s="1" t="s">
        <v>44</v>
      </c>
      <c r="B550" s="2" t="s">
        <v>196</v>
      </c>
      <c r="C550" s="1"/>
      <c r="D550" s="2" t="s">
        <v>329</v>
      </c>
      <c r="E550" s="1">
        <v>204407</v>
      </c>
      <c r="F550" s="1" t="s">
        <v>29</v>
      </c>
      <c r="G550" s="40">
        <v>3433686</v>
      </c>
      <c r="H550" s="2" t="s">
        <v>383</v>
      </c>
      <c r="I550" s="2" t="s">
        <v>504</v>
      </c>
      <c r="J550" s="2" t="s">
        <v>505</v>
      </c>
      <c r="K550" s="2" t="s">
        <v>247</v>
      </c>
      <c r="L550" s="4" t="s">
        <v>331</v>
      </c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</row>
    <row r="551" spans="1:52" s="47" customFormat="1" ht="35.1" customHeight="1">
      <c r="A551" s="35" t="s">
        <v>95</v>
      </c>
      <c r="B551" s="2" t="s">
        <v>0</v>
      </c>
      <c r="C551" s="1"/>
      <c r="D551" s="2" t="s">
        <v>329</v>
      </c>
      <c r="E551" s="1">
        <v>204407</v>
      </c>
      <c r="F551" s="1" t="s">
        <v>29</v>
      </c>
      <c r="G551" s="40">
        <v>3433686</v>
      </c>
      <c r="H551" s="2" t="s">
        <v>383</v>
      </c>
      <c r="I551" s="2" t="s">
        <v>500</v>
      </c>
      <c r="J551" s="2" t="s">
        <v>366</v>
      </c>
      <c r="K551" s="2" t="s">
        <v>1</v>
      </c>
      <c r="L551" s="3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</row>
    <row r="552" spans="1:52" s="47" customFormat="1" ht="35.1" customHeight="1">
      <c r="A552" s="1" t="s">
        <v>46</v>
      </c>
      <c r="B552" s="2" t="s">
        <v>80</v>
      </c>
      <c r="C552" s="1"/>
      <c r="D552" s="2" t="s">
        <v>329</v>
      </c>
      <c r="E552" s="1">
        <v>204407</v>
      </c>
      <c r="F552" s="1" t="s">
        <v>29</v>
      </c>
      <c r="G552" s="40">
        <v>3433686</v>
      </c>
      <c r="H552" s="2" t="s">
        <v>383</v>
      </c>
      <c r="I552" s="2" t="s">
        <v>500</v>
      </c>
      <c r="J552" s="2" t="s">
        <v>501</v>
      </c>
      <c r="K552" s="2" t="s">
        <v>1</v>
      </c>
      <c r="L552" s="4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</row>
    <row r="553" spans="1:52" s="47" customFormat="1" ht="35.1" customHeight="1">
      <c r="A553" s="1" t="s">
        <v>47</v>
      </c>
      <c r="B553" s="2" t="s">
        <v>55</v>
      </c>
      <c r="C553" s="1"/>
      <c r="D553" s="2" t="s">
        <v>329</v>
      </c>
      <c r="E553" s="1">
        <v>204407</v>
      </c>
      <c r="F553" s="1" t="s">
        <v>29</v>
      </c>
      <c r="G553" s="40">
        <v>3433686</v>
      </c>
      <c r="H553" s="30" t="s">
        <v>11</v>
      </c>
      <c r="I553" s="2"/>
      <c r="J553" s="2" t="s">
        <v>337</v>
      </c>
      <c r="K553" s="2" t="s">
        <v>247</v>
      </c>
      <c r="L553" s="4" t="s">
        <v>331</v>
      </c>
    </row>
    <row r="554" spans="1:52" s="47" customFormat="1" ht="35.1" customHeight="1">
      <c r="A554" s="35" t="s">
        <v>90</v>
      </c>
      <c r="B554" s="2" t="s">
        <v>90</v>
      </c>
      <c r="C554" s="1"/>
      <c r="D554" s="2" t="s">
        <v>329</v>
      </c>
      <c r="E554" s="1">
        <v>204407</v>
      </c>
      <c r="F554" s="1" t="s">
        <v>29</v>
      </c>
      <c r="G554" s="40">
        <v>3433686</v>
      </c>
      <c r="H554" s="30" t="s">
        <v>372</v>
      </c>
      <c r="I554" s="2" t="s">
        <v>376</v>
      </c>
      <c r="J554" s="2"/>
      <c r="K554" s="2" t="s">
        <v>247</v>
      </c>
      <c r="L554" s="1" t="s">
        <v>331</v>
      </c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</row>
    <row r="555" spans="1:52" s="47" customFormat="1" ht="35.1" customHeight="1">
      <c r="A555" s="35" t="s">
        <v>90</v>
      </c>
      <c r="B555" s="2" t="s">
        <v>90</v>
      </c>
      <c r="C555" s="1"/>
      <c r="D555" s="2" t="s">
        <v>329</v>
      </c>
      <c r="E555" s="1">
        <v>204407</v>
      </c>
      <c r="F555" s="1" t="s">
        <v>29</v>
      </c>
      <c r="G555" s="40">
        <v>3433686</v>
      </c>
      <c r="H555" s="2" t="s">
        <v>171</v>
      </c>
      <c r="I555" s="2"/>
      <c r="J555" s="2" t="s">
        <v>543</v>
      </c>
      <c r="K555" s="2" t="s">
        <v>347</v>
      </c>
      <c r="L555" s="4" t="s">
        <v>332</v>
      </c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</row>
    <row r="556" spans="1:52" s="47" customFormat="1" ht="35.1" customHeight="1">
      <c r="A556" s="1" t="s">
        <v>165</v>
      </c>
      <c r="B556" s="2" t="s">
        <v>166</v>
      </c>
      <c r="C556" s="1"/>
      <c r="D556" s="2" t="s">
        <v>329</v>
      </c>
      <c r="E556" s="1">
        <v>204407</v>
      </c>
      <c r="F556" s="1" t="s">
        <v>29</v>
      </c>
      <c r="G556" s="40">
        <v>3433686</v>
      </c>
      <c r="H556" s="30" t="s">
        <v>167</v>
      </c>
      <c r="I556" s="2"/>
      <c r="J556" s="2"/>
      <c r="K556" s="2" t="s">
        <v>330</v>
      </c>
      <c r="L556" s="1" t="s">
        <v>332</v>
      </c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</row>
    <row r="557" spans="1:52" s="47" customFormat="1" ht="35.1" customHeight="1">
      <c r="A557" s="35" t="s">
        <v>90</v>
      </c>
      <c r="B557" s="2" t="s">
        <v>90</v>
      </c>
      <c r="C557" s="1"/>
      <c r="D557" s="2" t="s">
        <v>329</v>
      </c>
      <c r="E557" s="1">
        <v>204407</v>
      </c>
      <c r="F557" s="1" t="s">
        <v>29</v>
      </c>
      <c r="G557" s="40">
        <v>3433686</v>
      </c>
      <c r="H557" s="2" t="s">
        <v>168</v>
      </c>
      <c r="I557" s="2"/>
      <c r="J557" s="2"/>
      <c r="K557" s="2" t="s">
        <v>1</v>
      </c>
      <c r="L557" s="4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</row>
    <row r="558" spans="1:52" s="47" customFormat="1" ht="35.1" customHeight="1">
      <c r="A558" s="1" t="s">
        <v>220</v>
      </c>
      <c r="B558" s="2" t="s">
        <v>202</v>
      </c>
      <c r="C558" s="1"/>
      <c r="D558" s="2" t="s">
        <v>329</v>
      </c>
      <c r="E558" s="1">
        <v>204407</v>
      </c>
      <c r="F558" s="1" t="s">
        <v>29</v>
      </c>
      <c r="G558" s="40">
        <v>3433686</v>
      </c>
      <c r="H558" s="30" t="s">
        <v>12</v>
      </c>
      <c r="I558" s="2"/>
      <c r="J558" s="2"/>
      <c r="K558" s="2" t="s">
        <v>247</v>
      </c>
      <c r="L558" s="1" t="s">
        <v>332</v>
      </c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</row>
    <row r="559" spans="1:52" s="47" customFormat="1" ht="35.1" customHeight="1">
      <c r="A559" s="1" t="s">
        <v>220</v>
      </c>
      <c r="B559" s="2" t="s">
        <v>41</v>
      </c>
      <c r="C559" s="1"/>
      <c r="D559" s="2" t="s">
        <v>329</v>
      </c>
      <c r="E559" s="1">
        <v>204407</v>
      </c>
      <c r="F559" s="1" t="s">
        <v>29</v>
      </c>
      <c r="G559" s="40">
        <v>3433686</v>
      </c>
      <c r="H559" s="30" t="s">
        <v>12</v>
      </c>
      <c r="I559" s="2"/>
      <c r="J559" s="2"/>
      <c r="K559" s="2" t="s">
        <v>1</v>
      </c>
      <c r="L559" s="1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</row>
    <row r="560" spans="1:52" s="47" customFormat="1" ht="35.1" customHeight="1">
      <c r="A560" s="1" t="s">
        <v>116</v>
      </c>
      <c r="B560" s="2" t="s">
        <v>37</v>
      </c>
      <c r="C560" s="1"/>
      <c r="D560" s="2" t="s">
        <v>329</v>
      </c>
      <c r="E560" s="1">
        <v>204407</v>
      </c>
      <c r="F560" s="1" t="s">
        <v>29</v>
      </c>
      <c r="G560" s="40">
        <v>3433686</v>
      </c>
      <c r="H560" s="30" t="s">
        <v>17</v>
      </c>
      <c r="I560" s="2"/>
      <c r="J560" s="2"/>
      <c r="K560" s="2" t="s">
        <v>1</v>
      </c>
      <c r="L560" s="1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</row>
    <row r="561" spans="1:52" s="47" customFormat="1" ht="35.1" customHeight="1">
      <c r="A561" s="1" t="s">
        <v>116</v>
      </c>
      <c r="B561" s="2" t="s">
        <v>37</v>
      </c>
      <c r="C561" s="1"/>
      <c r="D561" s="2" t="s">
        <v>329</v>
      </c>
      <c r="E561" s="1">
        <v>204407</v>
      </c>
      <c r="F561" s="1" t="s">
        <v>29</v>
      </c>
      <c r="G561" s="40">
        <v>3433686</v>
      </c>
      <c r="H561" s="30" t="s">
        <v>17</v>
      </c>
      <c r="I561" s="2"/>
      <c r="J561" s="2"/>
      <c r="K561" s="2" t="s">
        <v>330</v>
      </c>
      <c r="L561" s="1" t="s">
        <v>331</v>
      </c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</row>
    <row r="562" spans="1:52" s="47" customFormat="1" ht="35.1" customHeight="1">
      <c r="A562" s="1" t="s">
        <v>177</v>
      </c>
      <c r="B562" s="2" t="s">
        <v>141</v>
      </c>
      <c r="C562" s="1"/>
      <c r="D562" s="2" t="s">
        <v>329</v>
      </c>
      <c r="E562" s="1">
        <v>204407</v>
      </c>
      <c r="F562" s="1" t="s">
        <v>29</v>
      </c>
      <c r="G562" s="40">
        <v>3433686</v>
      </c>
      <c r="H562" s="30" t="s">
        <v>18</v>
      </c>
      <c r="I562" s="2"/>
      <c r="J562" s="2"/>
      <c r="K562" s="2" t="s">
        <v>347</v>
      </c>
      <c r="L562" s="4" t="s">
        <v>331</v>
      </c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</row>
    <row r="563" spans="1:52" s="47" customFormat="1" ht="35.1" customHeight="1">
      <c r="A563" s="46" t="s">
        <v>45</v>
      </c>
      <c r="B563" s="2" t="s">
        <v>40</v>
      </c>
      <c r="C563" s="1"/>
      <c r="D563" s="2" t="s">
        <v>329</v>
      </c>
      <c r="E563" s="1">
        <v>204407</v>
      </c>
      <c r="F563" s="1" t="s">
        <v>29</v>
      </c>
      <c r="G563" s="40">
        <v>3433686</v>
      </c>
      <c r="H563" s="2" t="s">
        <v>62</v>
      </c>
      <c r="I563" s="2"/>
      <c r="J563" s="2"/>
      <c r="K563" s="2" t="s">
        <v>347</v>
      </c>
      <c r="L563" s="1" t="s">
        <v>331</v>
      </c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</row>
    <row r="564" spans="1:52" s="47" customFormat="1" ht="35.1" customHeight="1">
      <c r="A564" s="1" t="s">
        <v>125</v>
      </c>
      <c r="B564" s="2" t="s">
        <v>225</v>
      </c>
      <c r="C564" s="1"/>
      <c r="D564" s="2" t="s">
        <v>329</v>
      </c>
      <c r="E564" s="1">
        <v>204407</v>
      </c>
      <c r="F564" s="1" t="s">
        <v>29</v>
      </c>
      <c r="G564" s="40">
        <v>3433686</v>
      </c>
      <c r="H564" s="30" t="s">
        <v>19</v>
      </c>
      <c r="I564" s="2"/>
      <c r="J564" s="2"/>
      <c r="K564" s="2" t="s">
        <v>1</v>
      </c>
      <c r="L564" s="1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</row>
    <row r="565" spans="1:52" s="47" customFormat="1" ht="35.1" customHeight="1">
      <c r="A565" s="35" t="s">
        <v>95</v>
      </c>
      <c r="B565" s="2" t="s">
        <v>0</v>
      </c>
      <c r="C565" s="1"/>
      <c r="D565" s="2" t="s">
        <v>329</v>
      </c>
      <c r="E565" s="1">
        <v>204407</v>
      </c>
      <c r="F565" s="1" t="s">
        <v>29</v>
      </c>
      <c r="G565" s="40">
        <v>3433686</v>
      </c>
      <c r="H565" s="30" t="s">
        <v>10</v>
      </c>
      <c r="I565" s="2"/>
      <c r="J565" s="2"/>
      <c r="K565" s="2" t="s">
        <v>330</v>
      </c>
      <c r="L565" s="1" t="s">
        <v>332</v>
      </c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</row>
    <row r="566" spans="1:52" s="47" customFormat="1" ht="35.1" customHeight="1">
      <c r="A566" s="1" t="s">
        <v>178</v>
      </c>
      <c r="B566" s="2" t="s">
        <v>188</v>
      </c>
      <c r="C566" s="1"/>
      <c r="D566" s="2" t="s">
        <v>329</v>
      </c>
      <c r="E566" s="1">
        <v>204407</v>
      </c>
      <c r="F566" s="1" t="s">
        <v>29</v>
      </c>
      <c r="G566" s="40">
        <v>3433686</v>
      </c>
      <c r="H566" s="30" t="s">
        <v>20</v>
      </c>
      <c r="I566" s="2"/>
      <c r="J566" s="2"/>
      <c r="K566" s="2" t="s">
        <v>247</v>
      </c>
      <c r="L566" s="4" t="s">
        <v>331</v>
      </c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</row>
    <row r="567" spans="1:52" s="47" customFormat="1" ht="35.1" customHeight="1">
      <c r="A567" s="1" t="s">
        <v>178</v>
      </c>
      <c r="B567" s="2" t="s">
        <v>188</v>
      </c>
      <c r="C567" s="1"/>
      <c r="D567" s="2" t="s">
        <v>329</v>
      </c>
      <c r="E567" s="1">
        <v>204407</v>
      </c>
      <c r="F567" s="1" t="s">
        <v>29</v>
      </c>
      <c r="G567" s="40">
        <v>3433686</v>
      </c>
      <c r="H567" s="30" t="s">
        <v>20</v>
      </c>
      <c r="I567" s="2"/>
      <c r="J567" s="2"/>
      <c r="K567" s="2" t="s">
        <v>1</v>
      </c>
      <c r="L567" s="1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</row>
    <row r="568" spans="1:52" s="47" customFormat="1" ht="35.1" customHeight="1">
      <c r="A568" s="1" t="s">
        <v>121</v>
      </c>
      <c r="B568" s="2" t="s">
        <v>245</v>
      </c>
      <c r="C568" s="1"/>
      <c r="D568" s="2" t="s">
        <v>329</v>
      </c>
      <c r="E568" s="1">
        <v>204407</v>
      </c>
      <c r="F568" s="1" t="s">
        <v>29</v>
      </c>
      <c r="G568" s="40">
        <v>3433686</v>
      </c>
      <c r="H568" s="30" t="s">
        <v>147</v>
      </c>
      <c r="I568" s="2"/>
      <c r="J568" s="2"/>
      <c r="K568" s="2" t="s">
        <v>1</v>
      </c>
      <c r="L568" s="1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</row>
    <row r="569" spans="1:52" s="47" customFormat="1" ht="35.1" customHeight="1">
      <c r="A569" s="1" t="s">
        <v>85</v>
      </c>
      <c r="B569" s="2" t="s">
        <v>463</v>
      </c>
      <c r="C569" s="1"/>
      <c r="D569" s="2" t="s">
        <v>329</v>
      </c>
      <c r="E569" s="1">
        <v>204407</v>
      </c>
      <c r="F569" s="1" t="s">
        <v>29</v>
      </c>
      <c r="G569" s="40">
        <v>3433686</v>
      </c>
      <c r="H569" s="2" t="s">
        <v>119</v>
      </c>
      <c r="I569" s="2" t="s">
        <v>127</v>
      </c>
      <c r="J569" s="2"/>
      <c r="K569" s="2" t="s">
        <v>247</v>
      </c>
      <c r="L569" s="1" t="s">
        <v>332</v>
      </c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</row>
    <row r="570" spans="1:52" s="47" customFormat="1" ht="35.1" customHeight="1">
      <c r="A570" s="1" t="s">
        <v>249</v>
      </c>
      <c r="B570" s="2" t="s">
        <v>137</v>
      </c>
      <c r="C570" s="1"/>
      <c r="D570" s="2" t="s">
        <v>329</v>
      </c>
      <c r="E570" s="1">
        <v>204407</v>
      </c>
      <c r="F570" s="1" t="s">
        <v>29</v>
      </c>
      <c r="G570" s="40">
        <v>3433686</v>
      </c>
      <c r="H570" s="2" t="s">
        <v>49</v>
      </c>
      <c r="I570" s="5"/>
      <c r="J570" s="5"/>
      <c r="K570" s="2" t="s">
        <v>1</v>
      </c>
      <c r="L570" s="4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</row>
    <row r="571" spans="1:52" s="47" customFormat="1" ht="35.1" customHeight="1">
      <c r="A571" s="1" t="s">
        <v>217</v>
      </c>
      <c r="B571" s="2" t="s">
        <v>35</v>
      </c>
      <c r="C571" s="1"/>
      <c r="D571" s="2" t="s">
        <v>329</v>
      </c>
      <c r="E571" s="1">
        <v>204407</v>
      </c>
      <c r="F571" s="1" t="s">
        <v>29</v>
      </c>
      <c r="G571" s="40">
        <v>3433686</v>
      </c>
      <c r="H571" s="30" t="s">
        <v>9</v>
      </c>
      <c r="I571" s="5"/>
      <c r="J571" s="5"/>
      <c r="K571" s="2" t="s">
        <v>247</v>
      </c>
      <c r="L571" s="4" t="s">
        <v>332</v>
      </c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</row>
    <row r="572" spans="1:52" s="47" customFormat="1" ht="35.1" customHeight="1">
      <c r="A572" s="1" t="s">
        <v>47</v>
      </c>
      <c r="B572" s="2" t="s">
        <v>39</v>
      </c>
      <c r="C572" s="1"/>
      <c r="D572" s="2" t="s">
        <v>329</v>
      </c>
      <c r="E572" s="1">
        <v>204407</v>
      </c>
      <c r="F572" s="1" t="s">
        <v>29</v>
      </c>
      <c r="G572" s="40">
        <v>3433686</v>
      </c>
      <c r="H572" s="30" t="s">
        <v>11</v>
      </c>
      <c r="I572" s="5"/>
      <c r="J572" s="2" t="s">
        <v>335</v>
      </c>
      <c r="K572" s="2" t="s">
        <v>1</v>
      </c>
      <c r="L572" s="3"/>
    </row>
    <row r="573" spans="1:52" s="47" customFormat="1" ht="35.1" customHeight="1">
      <c r="A573" s="1" t="s">
        <v>85</v>
      </c>
      <c r="B573" s="2" t="s">
        <v>36</v>
      </c>
      <c r="C573" s="1"/>
      <c r="D573" s="2" t="s">
        <v>329</v>
      </c>
      <c r="E573" s="1">
        <v>204407</v>
      </c>
      <c r="F573" s="1" t="s">
        <v>29</v>
      </c>
      <c r="G573" s="40">
        <v>3433686</v>
      </c>
      <c r="H573" s="30" t="s">
        <v>61</v>
      </c>
      <c r="I573" s="5"/>
      <c r="J573" s="5"/>
      <c r="K573" s="2" t="s">
        <v>330</v>
      </c>
      <c r="L573" s="4" t="s">
        <v>332</v>
      </c>
    </row>
    <row r="574" spans="1:52" s="47" customFormat="1" ht="35.1" customHeight="1">
      <c r="A574" s="1" t="s">
        <v>45</v>
      </c>
      <c r="B574" s="2" t="s">
        <v>40</v>
      </c>
      <c r="C574" s="1"/>
      <c r="D574" s="2" t="s">
        <v>329</v>
      </c>
      <c r="E574" s="1">
        <v>204407</v>
      </c>
      <c r="F574" s="1" t="s">
        <v>29</v>
      </c>
      <c r="G574" s="40">
        <v>3433686</v>
      </c>
      <c r="H574" s="30" t="s">
        <v>62</v>
      </c>
      <c r="I574" s="5"/>
      <c r="J574" s="5"/>
      <c r="K574" s="2" t="s">
        <v>1</v>
      </c>
      <c r="L574" s="4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</row>
    <row r="575" spans="1:52" s="47" customFormat="1" ht="35.1" customHeight="1">
      <c r="A575" s="1" t="s">
        <v>45</v>
      </c>
      <c r="B575" s="2" t="s">
        <v>40</v>
      </c>
      <c r="C575" s="1"/>
      <c r="D575" s="2" t="s">
        <v>329</v>
      </c>
      <c r="E575" s="1">
        <v>204407</v>
      </c>
      <c r="F575" s="1" t="s">
        <v>29</v>
      </c>
      <c r="G575" s="40">
        <v>3433686</v>
      </c>
      <c r="H575" s="30" t="s">
        <v>62</v>
      </c>
      <c r="I575" s="5"/>
      <c r="J575" s="5"/>
      <c r="K575" s="2" t="s">
        <v>347</v>
      </c>
      <c r="L575" s="1" t="s">
        <v>331</v>
      </c>
    </row>
    <row r="576" spans="1:52" s="47" customFormat="1" ht="35.1" customHeight="1">
      <c r="A576" s="1" t="s">
        <v>222</v>
      </c>
      <c r="B576" s="2" t="s">
        <v>79</v>
      </c>
      <c r="C576" s="1"/>
      <c r="D576" s="2" t="s">
        <v>329</v>
      </c>
      <c r="E576" s="1">
        <v>204407</v>
      </c>
      <c r="F576" s="1" t="s">
        <v>29</v>
      </c>
      <c r="G576" s="40">
        <v>3433686</v>
      </c>
      <c r="H576" s="30" t="s">
        <v>50</v>
      </c>
      <c r="I576" s="5"/>
      <c r="J576" s="5"/>
      <c r="K576" s="2" t="s">
        <v>1</v>
      </c>
      <c r="L576" s="1"/>
    </row>
    <row r="577" spans="1:52" s="47" customFormat="1" ht="35.1" customHeight="1">
      <c r="A577" s="1" t="s">
        <v>223</v>
      </c>
      <c r="B577" s="2" t="s">
        <v>78</v>
      </c>
      <c r="C577" s="1"/>
      <c r="D577" s="2" t="s">
        <v>329</v>
      </c>
      <c r="E577" s="1">
        <v>204407</v>
      </c>
      <c r="F577" s="1" t="s">
        <v>29</v>
      </c>
      <c r="G577" s="40">
        <v>3433686</v>
      </c>
      <c r="H577" s="30" t="s">
        <v>51</v>
      </c>
      <c r="I577" s="5"/>
      <c r="J577" s="5"/>
      <c r="K577" s="2" t="s">
        <v>330</v>
      </c>
      <c r="L577" s="4" t="s">
        <v>332</v>
      </c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</row>
    <row r="578" spans="1:52" s="47" customFormat="1" ht="35.1" customHeight="1">
      <c r="A578" s="2" t="s">
        <v>317</v>
      </c>
      <c r="B578" s="2" t="s">
        <v>210</v>
      </c>
      <c r="C578" s="1"/>
      <c r="D578" s="2" t="s">
        <v>329</v>
      </c>
      <c r="E578" s="1">
        <v>204407</v>
      </c>
      <c r="F578" s="1" t="s">
        <v>29</v>
      </c>
      <c r="G578" s="40">
        <v>3433686</v>
      </c>
      <c r="H578" s="2" t="s">
        <v>315</v>
      </c>
      <c r="I578" s="5"/>
      <c r="J578" s="5"/>
      <c r="K578" s="2" t="s">
        <v>1</v>
      </c>
      <c r="L578" s="4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</row>
    <row r="579" spans="1:52" s="47" customFormat="1" ht="35.1" customHeight="1">
      <c r="A579" s="2" t="s">
        <v>317</v>
      </c>
      <c r="B579" s="2" t="s">
        <v>73</v>
      </c>
      <c r="C579" s="1"/>
      <c r="D579" s="2" t="s">
        <v>329</v>
      </c>
      <c r="E579" s="1">
        <v>204407</v>
      </c>
      <c r="F579" s="1" t="s">
        <v>29</v>
      </c>
      <c r="G579" s="40">
        <v>3433686</v>
      </c>
      <c r="H579" s="2" t="s">
        <v>315</v>
      </c>
      <c r="I579" s="5"/>
      <c r="J579" s="5"/>
      <c r="K579" s="2" t="s">
        <v>1</v>
      </c>
      <c r="L579" s="1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</row>
    <row r="580" spans="1:52" s="47" customFormat="1" ht="35.1" customHeight="1">
      <c r="A580" s="2" t="s">
        <v>317</v>
      </c>
      <c r="B580" s="2" t="s">
        <v>73</v>
      </c>
      <c r="C580" s="1"/>
      <c r="D580" s="2" t="s">
        <v>329</v>
      </c>
      <c r="E580" s="1">
        <v>204407</v>
      </c>
      <c r="F580" s="1" t="s">
        <v>29</v>
      </c>
      <c r="G580" s="40">
        <v>3433686</v>
      </c>
      <c r="H580" s="2" t="s">
        <v>315</v>
      </c>
      <c r="I580" s="5"/>
      <c r="J580" s="5"/>
      <c r="K580" s="2" t="s">
        <v>330</v>
      </c>
      <c r="L580" s="1" t="s">
        <v>331</v>
      </c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  <c r="AW580" s="32"/>
      <c r="AX580" s="32"/>
      <c r="AY580" s="32"/>
      <c r="AZ580" s="32"/>
    </row>
    <row r="581" spans="1:52" s="47" customFormat="1" ht="35.1" customHeight="1">
      <c r="A581" s="35" t="s">
        <v>90</v>
      </c>
      <c r="B581" s="2" t="s">
        <v>90</v>
      </c>
      <c r="C581" s="1"/>
      <c r="D581" s="2" t="s">
        <v>329</v>
      </c>
      <c r="E581" s="1">
        <v>204407</v>
      </c>
      <c r="F581" s="1" t="s">
        <v>29</v>
      </c>
      <c r="G581" s="40">
        <v>3433686</v>
      </c>
      <c r="H581" s="2" t="s">
        <v>538</v>
      </c>
      <c r="I581" s="2" t="s">
        <v>378</v>
      </c>
      <c r="J581" s="5"/>
      <c r="K581" s="2" t="s">
        <v>1</v>
      </c>
      <c r="L581" s="3"/>
    </row>
    <row r="582" spans="1:52" s="32" customFormat="1" ht="35.1" customHeight="1">
      <c r="A582" s="2" t="s">
        <v>317</v>
      </c>
      <c r="B582" s="2" t="s">
        <v>122</v>
      </c>
      <c r="C582" s="1"/>
      <c r="D582" s="2" t="s">
        <v>329</v>
      </c>
      <c r="E582" s="1">
        <v>204407</v>
      </c>
      <c r="F582" s="1" t="s">
        <v>29</v>
      </c>
      <c r="G582" s="40">
        <v>3433686</v>
      </c>
      <c r="H582" s="2" t="s">
        <v>315</v>
      </c>
      <c r="I582" s="5"/>
      <c r="J582" s="5"/>
      <c r="K582" s="2" t="s">
        <v>330</v>
      </c>
      <c r="L582" s="1" t="s">
        <v>332</v>
      </c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  <c r="AD582" s="47"/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  <c r="AQ582" s="47"/>
      <c r="AR582" s="47"/>
      <c r="AS582" s="47"/>
      <c r="AT582" s="47"/>
      <c r="AU582" s="47"/>
      <c r="AV582" s="47"/>
      <c r="AW582" s="47"/>
      <c r="AX582" s="47"/>
      <c r="AY582" s="47"/>
      <c r="AZ582" s="47"/>
    </row>
    <row r="583" spans="1:52" s="32" customFormat="1" ht="35.1" customHeight="1">
      <c r="A583" s="1" t="s">
        <v>221</v>
      </c>
      <c r="B583" s="2" t="s">
        <v>105</v>
      </c>
      <c r="C583" s="1"/>
      <c r="D583" s="2" t="s">
        <v>329</v>
      </c>
      <c r="E583" s="1">
        <v>204408</v>
      </c>
      <c r="F583" s="1" t="s">
        <v>29</v>
      </c>
      <c r="G583" s="40">
        <v>3604410</v>
      </c>
      <c r="H583" s="2" t="s">
        <v>359</v>
      </c>
      <c r="I583" s="2"/>
      <c r="J583" s="2"/>
      <c r="K583" s="2" t="s">
        <v>330</v>
      </c>
      <c r="L583" s="1" t="s">
        <v>332</v>
      </c>
    </row>
    <row r="584" spans="1:52" s="32" customFormat="1" ht="35.1" customHeight="1">
      <c r="A584" s="1" t="s">
        <v>121</v>
      </c>
      <c r="B584" s="2" t="s">
        <v>241</v>
      </c>
      <c r="C584" s="1"/>
      <c r="D584" s="2" t="s">
        <v>329</v>
      </c>
      <c r="E584" s="1">
        <v>204408</v>
      </c>
      <c r="F584" s="1" t="s">
        <v>29</v>
      </c>
      <c r="G584" s="40">
        <v>3604410</v>
      </c>
      <c r="H584" s="2" t="s">
        <v>147</v>
      </c>
      <c r="I584" s="2"/>
      <c r="J584" s="2"/>
      <c r="K584" s="2" t="s">
        <v>1</v>
      </c>
      <c r="L584" s="1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  <c r="AQ584" s="47"/>
      <c r="AR584" s="47"/>
      <c r="AS584" s="47"/>
      <c r="AT584" s="47"/>
      <c r="AU584" s="47"/>
      <c r="AV584" s="47"/>
      <c r="AW584" s="47"/>
      <c r="AX584" s="47"/>
      <c r="AY584" s="47"/>
      <c r="AZ584" s="47"/>
    </row>
    <row r="585" spans="1:52" s="32" customFormat="1" ht="35.1" customHeight="1">
      <c r="A585" s="1" t="s">
        <v>199</v>
      </c>
      <c r="B585" s="2" t="s">
        <v>69</v>
      </c>
      <c r="C585" s="1"/>
      <c r="D585" s="2" t="s">
        <v>329</v>
      </c>
      <c r="E585" s="1">
        <v>204408</v>
      </c>
      <c r="F585" s="1" t="s">
        <v>29</v>
      </c>
      <c r="G585" s="40">
        <v>3604410</v>
      </c>
      <c r="H585" s="2" t="s">
        <v>23</v>
      </c>
      <c r="I585" s="2"/>
      <c r="J585" s="2"/>
      <c r="K585" s="2" t="s">
        <v>247</v>
      </c>
      <c r="L585" s="1" t="s">
        <v>331</v>
      </c>
    </row>
    <row r="586" spans="1:52" s="32" customFormat="1" ht="35.1" customHeight="1">
      <c r="A586" s="1" t="s">
        <v>47</v>
      </c>
      <c r="B586" s="2" t="s">
        <v>55</v>
      </c>
      <c r="C586" s="1"/>
      <c r="D586" s="2" t="s">
        <v>329</v>
      </c>
      <c r="E586" s="1">
        <v>204408</v>
      </c>
      <c r="F586" s="1" t="s">
        <v>29</v>
      </c>
      <c r="G586" s="40">
        <v>3604410</v>
      </c>
      <c r="H586" s="2" t="s">
        <v>11</v>
      </c>
      <c r="I586" s="2"/>
      <c r="J586" s="2" t="s">
        <v>335</v>
      </c>
      <c r="K586" s="2" t="s">
        <v>247</v>
      </c>
      <c r="L586" s="1" t="s">
        <v>332</v>
      </c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  <c r="AQ586" s="47"/>
      <c r="AR586" s="47"/>
      <c r="AS586" s="47"/>
      <c r="AT586" s="47"/>
      <c r="AU586" s="47"/>
      <c r="AV586" s="47"/>
      <c r="AW586" s="47"/>
      <c r="AX586" s="47"/>
      <c r="AY586" s="47"/>
      <c r="AZ586" s="47"/>
    </row>
    <row r="587" spans="1:52" s="32" customFormat="1" ht="35.1" customHeight="1">
      <c r="A587" s="1" t="s">
        <v>177</v>
      </c>
      <c r="B587" s="2" t="s">
        <v>141</v>
      </c>
      <c r="C587" s="1"/>
      <c r="D587" s="2" t="s">
        <v>329</v>
      </c>
      <c r="E587" s="1">
        <v>204408</v>
      </c>
      <c r="F587" s="1" t="s">
        <v>29</v>
      </c>
      <c r="G587" s="40">
        <v>3604410</v>
      </c>
      <c r="H587" s="2" t="s">
        <v>18</v>
      </c>
      <c r="I587" s="2"/>
      <c r="J587" s="2"/>
      <c r="K587" s="2" t="s">
        <v>247</v>
      </c>
      <c r="L587" s="1" t="s">
        <v>332</v>
      </c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  <c r="AQ587" s="47"/>
      <c r="AR587" s="47"/>
      <c r="AS587" s="47"/>
      <c r="AT587" s="47"/>
      <c r="AU587" s="47"/>
      <c r="AV587" s="47"/>
      <c r="AW587" s="47"/>
      <c r="AX587" s="47"/>
      <c r="AY587" s="47"/>
      <c r="AZ587" s="47"/>
    </row>
    <row r="588" spans="1:52" s="32" customFormat="1" ht="35.1" customHeight="1">
      <c r="A588" s="1" t="s">
        <v>221</v>
      </c>
      <c r="B588" s="2" t="s">
        <v>106</v>
      </c>
      <c r="C588" s="1"/>
      <c r="D588" s="2" t="s">
        <v>329</v>
      </c>
      <c r="E588" s="1">
        <v>204408</v>
      </c>
      <c r="F588" s="1" t="s">
        <v>29</v>
      </c>
      <c r="G588" s="40">
        <v>3604410</v>
      </c>
      <c r="H588" s="2" t="s">
        <v>359</v>
      </c>
      <c r="I588" s="2"/>
      <c r="J588" s="2"/>
      <c r="K588" s="2" t="s">
        <v>1</v>
      </c>
      <c r="L588" s="1"/>
    </row>
    <row r="589" spans="1:52" s="32" customFormat="1" ht="35.1" customHeight="1">
      <c r="A589" s="1" t="s">
        <v>221</v>
      </c>
      <c r="B589" s="2" t="s">
        <v>105</v>
      </c>
      <c r="C589" s="1"/>
      <c r="D589" s="2" t="s">
        <v>329</v>
      </c>
      <c r="E589" s="1">
        <v>204408</v>
      </c>
      <c r="F589" s="1" t="s">
        <v>29</v>
      </c>
      <c r="G589" s="40">
        <v>3604410</v>
      </c>
      <c r="H589" s="2" t="s">
        <v>359</v>
      </c>
      <c r="I589" s="2"/>
      <c r="J589" s="2"/>
      <c r="K589" s="2" t="s">
        <v>1</v>
      </c>
      <c r="L589" s="1"/>
    </row>
    <row r="590" spans="1:52" s="32" customFormat="1" ht="35.1" customHeight="1">
      <c r="A590" s="1" t="s">
        <v>219</v>
      </c>
      <c r="B590" s="2" t="s">
        <v>183</v>
      </c>
      <c r="C590" s="1"/>
      <c r="D590" s="2" t="s">
        <v>329</v>
      </c>
      <c r="E590" s="1">
        <v>204408</v>
      </c>
      <c r="F590" s="1" t="s">
        <v>29</v>
      </c>
      <c r="G590" s="40">
        <v>3604410</v>
      </c>
      <c r="H590" s="2" t="s">
        <v>16</v>
      </c>
      <c r="I590" s="2"/>
      <c r="J590" s="2"/>
      <c r="K590" s="2" t="s">
        <v>330</v>
      </c>
      <c r="L590" s="1" t="s">
        <v>332</v>
      </c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  <c r="AQ590" s="47"/>
      <c r="AR590" s="47"/>
      <c r="AS590" s="47"/>
      <c r="AT590" s="47"/>
      <c r="AU590" s="47"/>
      <c r="AV590" s="47"/>
      <c r="AW590" s="47"/>
      <c r="AX590" s="47"/>
      <c r="AY590" s="47"/>
      <c r="AZ590" s="47"/>
    </row>
    <row r="591" spans="1:52" s="32" customFormat="1" ht="35.1" customHeight="1">
      <c r="A591" s="1" t="s">
        <v>121</v>
      </c>
      <c r="B591" s="2" t="s">
        <v>81</v>
      </c>
      <c r="C591" s="1"/>
      <c r="D591" s="2" t="s">
        <v>329</v>
      </c>
      <c r="E591" s="1">
        <v>204408</v>
      </c>
      <c r="F591" s="1" t="s">
        <v>29</v>
      </c>
      <c r="G591" s="40">
        <v>3604410</v>
      </c>
      <c r="H591" s="2" t="s">
        <v>147</v>
      </c>
      <c r="I591" s="2"/>
      <c r="J591" s="2"/>
      <c r="K591" s="2" t="s">
        <v>1</v>
      </c>
      <c r="L591" s="1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  <c r="AQ591" s="47"/>
      <c r="AR591" s="47"/>
      <c r="AS591" s="47"/>
      <c r="AT591" s="47"/>
      <c r="AU591" s="47"/>
      <c r="AV591" s="47"/>
      <c r="AW591" s="47"/>
      <c r="AX591" s="47"/>
      <c r="AY591" s="47"/>
      <c r="AZ591" s="47"/>
    </row>
    <row r="592" spans="1:52" s="32" customFormat="1" ht="35.1" customHeight="1">
      <c r="A592" s="1" t="s">
        <v>121</v>
      </c>
      <c r="B592" s="2" t="s">
        <v>81</v>
      </c>
      <c r="C592" s="1"/>
      <c r="D592" s="2" t="s">
        <v>329</v>
      </c>
      <c r="E592" s="1">
        <v>204408</v>
      </c>
      <c r="F592" s="1" t="s">
        <v>29</v>
      </c>
      <c r="G592" s="40">
        <v>3604410</v>
      </c>
      <c r="H592" s="2" t="s">
        <v>147</v>
      </c>
      <c r="I592" s="2"/>
      <c r="J592" s="2"/>
      <c r="K592" s="2" t="s">
        <v>330</v>
      </c>
      <c r="L592" s="1" t="s">
        <v>331</v>
      </c>
    </row>
    <row r="593" spans="1:52" s="32" customFormat="1" ht="35.1" customHeight="1">
      <c r="A593" s="1" t="s">
        <v>223</v>
      </c>
      <c r="B593" s="2" t="s">
        <v>78</v>
      </c>
      <c r="C593" s="1"/>
      <c r="D593" s="2" t="s">
        <v>329</v>
      </c>
      <c r="E593" s="1">
        <v>204408</v>
      </c>
      <c r="F593" s="1" t="s">
        <v>29</v>
      </c>
      <c r="G593" s="40">
        <v>3604410</v>
      </c>
      <c r="H593" s="2" t="s">
        <v>51</v>
      </c>
      <c r="I593" s="2"/>
      <c r="J593" s="2"/>
      <c r="K593" s="2" t="s">
        <v>330</v>
      </c>
      <c r="L593" s="1" t="s">
        <v>331</v>
      </c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  <c r="AQ593" s="47"/>
      <c r="AR593" s="47"/>
      <c r="AS593" s="47"/>
      <c r="AT593" s="47"/>
      <c r="AU593" s="47"/>
      <c r="AV593" s="47"/>
      <c r="AW593" s="47"/>
      <c r="AX593" s="47"/>
      <c r="AY593" s="47"/>
      <c r="AZ593" s="47"/>
    </row>
    <row r="594" spans="1:52" s="32" customFormat="1" ht="35.1" customHeight="1">
      <c r="A594" s="1" t="s">
        <v>177</v>
      </c>
      <c r="B594" s="2" t="s">
        <v>187</v>
      </c>
      <c r="C594" s="1"/>
      <c r="D594" s="2" t="s">
        <v>329</v>
      </c>
      <c r="E594" s="1">
        <v>204408</v>
      </c>
      <c r="F594" s="1" t="s">
        <v>29</v>
      </c>
      <c r="G594" s="40">
        <v>3604410</v>
      </c>
      <c r="H594" s="2" t="s">
        <v>18</v>
      </c>
      <c r="I594" s="2"/>
      <c r="J594" s="2"/>
      <c r="K594" s="2" t="s">
        <v>247</v>
      </c>
      <c r="L594" s="1" t="s">
        <v>332</v>
      </c>
    </row>
    <row r="595" spans="1:52" s="32" customFormat="1" ht="35.1" customHeight="1">
      <c r="A595" s="1" t="s">
        <v>218</v>
      </c>
      <c r="B595" s="2" t="s">
        <v>113</v>
      </c>
      <c r="C595" s="1"/>
      <c r="D595" s="2" t="s">
        <v>329</v>
      </c>
      <c r="E595" s="1">
        <v>204408</v>
      </c>
      <c r="F595" s="1" t="s">
        <v>29</v>
      </c>
      <c r="G595" s="40">
        <v>3604410</v>
      </c>
      <c r="H595" s="2" t="s">
        <v>64</v>
      </c>
      <c r="I595" s="2"/>
      <c r="J595" s="2"/>
      <c r="K595" s="2" t="s">
        <v>247</v>
      </c>
      <c r="L595" s="1" t="s">
        <v>332</v>
      </c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  <c r="AQ595" s="47"/>
      <c r="AR595" s="47"/>
      <c r="AS595" s="47"/>
      <c r="AT595" s="47"/>
      <c r="AU595" s="47"/>
      <c r="AV595" s="47"/>
      <c r="AW595" s="47"/>
      <c r="AX595" s="47"/>
      <c r="AY595" s="47"/>
      <c r="AZ595" s="47"/>
    </row>
    <row r="596" spans="1:52" s="32" customFormat="1" ht="35.1" customHeight="1">
      <c r="A596" s="2" t="s">
        <v>317</v>
      </c>
      <c r="B596" s="2" t="s">
        <v>320</v>
      </c>
      <c r="C596" s="1"/>
      <c r="D596" s="2" t="s">
        <v>329</v>
      </c>
      <c r="E596" s="1">
        <v>204408</v>
      </c>
      <c r="F596" s="1" t="s">
        <v>29</v>
      </c>
      <c r="G596" s="40">
        <v>3604410</v>
      </c>
      <c r="H596" s="2" t="s">
        <v>119</v>
      </c>
      <c r="I596" s="2" t="s">
        <v>127</v>
      </c>
      <c r="J596" s="2"/>
      <c r="K596" s="2" t="s">
        <v>247</v>
      </c>
      <c r="L596" s="1" t="s">
        <v>332</v>
      </c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  <c r="AQ596" s="47"/>
      <c r="AR596" s="47"/>
      <c r="AS596" s="47"/>
      <c r="AT596" s="47"/>
      <c r="AU596" s="47"/>
      <c r="AV596" s="47"/>
      <c r="AW596" s="47"/>
      <c r="AX596" s="47"/>
      <c r="AY596" s="47"/>
      <c r="AZ596" s="47"/>
    </row>
    <row r="597" spans="1:52" s="32" customFormat="1" ht="35.1" customHeight="1">
      <c r="A597" s="35" t="s">
        <v>90</v>
      </c>
      <c r="B597" s="2" t="s">
        <v>90</v>
      </c>
      <c r="C597" s="1"/>
      <c r="D597" s="2" t="s">
        <v>329</v>
      </c>
      <c r="E597" s="1">
        <v>204408</v>
      </c>
      <c r="F597" s="1" t="s">
        <v>29</v>
      </c>
      <c r="G597" s="40">
        <v>3604410</v>
      </c>
      <c r="H597" s="2" t="s">
        <v>383</v>
      </c>
      <c r="I597" s="2" t="s">
        <v>504</v>
      </c>
      <c r="J597" s="2" t="s">
        <v>541</v>
      </c>
      <c r="K597" s="2" t="s">
        <v>1</v>
      </c>
      <c r="L597" s="4"/>
    </row>
    <row r="598" spans="1:52" s="32" customFormat="1" ht="35.1" customHeight="1">
      <c r="A598" s="3" t="s">
        <v>46</v>
      </c>
      <c r="B598" s="2" t="s">
        <v>80</v>
      </c>
      <c r="C598" s="1"/>
      <c r="D598" s="2" t="s">
        <v>329</v>
      </c>
      <c r="E598" s="1">
        <v>204408</v>
      </c>
      <c r="F598" s="1" t="s">
        <v>29</v>
      </c>
      <c r="G598" s="40">
        <v>3604410</v>
      </c>
      <c r="H598" s="2" t="s">
        <v>383</v>
      </c>
      <c r="I598" s="2" t="s">
        <v>500</v>
      </c>
      <c r="J598" s="2" t="s">
        <v>502</v>
      </c>
      <c r="K598" s="2" t="s">
        <v>330</v>
      </c>
      <c r="L598" s="4" t="s">
        <v>331</v>
      </c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  <c r="AQ598" s="47"/>
      <c r="AR598" s="47"/>
      <c r="AS598" s="47"/>
      <c r="AT598" s="47"/>
      <c r="AU598" s="47"/>
      <c r="AV598" s="47"/>
      <c r="AW598" s="47"/>
      <c r="AX598" s="47"/>
      <c r="AY598" s="47"/>
      <c r="AZ598" s="47"/>
    </row>
    <row r="599" spans="1:52" s="32" customFormat="1" ht="35.1" customHeight="1">
      <c r="A599" s="35" t="s">
        <v>90</v>
      </c>
      <c r="B599" s="2" t="s">
        <v>90</v>
      </c>
      <c r="C599" s="2"/>
      <c r="D599" s="2" t="s">
        <v>329</v>
      </c>
      <c r="E599" s="1">
        <v>204408</v>
      </c>
      <c r="F599" s="1" t="s">
        <v>29</v>
      </c>
      <c r="G599" s="40">
        <v>3604410</v>
      </c>
      <c r="H599" s="2" t="s">
        <v>243</v>
      </c>
      <c r="I599" s="2"/>
      <c r="J599" s="2"/>
      <c r="K599" s="2" t="s">
        <v>1</v>
      </c>
      <c r="L599" s="1"/>
    </row>
    <row r="600" spans="1:52" s="32" customFormat="1" ht="35.1" customHeight="1">
      <c r="A600" s="1" t="s">
        <v>198</v>
      </c>
      <c r="B600" s="2" t="s">
        <v>172</v>
      </c>
      <c r="C600" s="1"/>
      <c r="D600" s="2" t="s">
        <v>329</v>
      </c>
      <c r="E600" s="1">
        <v>204408</v>
      </c>
      <c r="F600" s="1" t="s">
        <v>29</v>
      </c>
      <c r="G600" s="40">
        <v>3604410</v>
      </c>
      <c r="H600" s="30" t="s">
        <v>14</v>
      </c>
      <c r="I600" s="2"/>
      <c r="J600" s="2"/>
      <c r="K600" s="2" t="s">
        <v>330</v>
      </c>
      <c r="L600" s="4" t="s">
        <v>332</v>
      </c>
    </row>
    <row r="601" spans="1:52" s="32" customFormat="1" ht="35.1" customHeight="1">
      <c r="A601" s="1" t="s">
        <v>179</v>
      </c>
      <c r="B601" s="2" t="s">
        <v>179</v>
      </c>
      <c r="C601" s="1"/>
      <c r="D601" s="2" t="s">
        <v>329</v>
      </c>
      <c r="E601" s="1">
        <v>204408</v>
      </c>
      <c r="F601" s="1" t="s">
        <v>29</v>
      </c>
      <c r="G601" s="40">
        <v>3604410</v>
      </c>
      <c r="H601" s="30" t="s">
        <v>15</v>
      </c>
      <c r="I601" s="2"/>
      <c r="J601" s="2"/>
      <c r="K601" s="2" t="s">
        <v>247</v>
      </c>
      <c r="L601" s="4" t="s">
        <v>331</v>
      </c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  <c r="AQ601" s="47"/>
      <c r="AR601" s="47"/>
      <c r="AS601" s="47"/>
      <c r="AT601" s="47"/>
      <c r="AU601" s="47"/>
      <c r="AV601" s="47"/>
      <c r="AW601" s="47"/>
      <c r="AX601" s="47"/>
      <c r="AY601" s="47"/>
      <c r="AZ601" s="47"/>
    </row>
    <row r="602" spans="1:52" s="32" customFormat="1" ht="35.1" customHeight="1">
      <c r="A602" s="1" t="s">
        <v>219</v>
      </c>
      <c r="B602" s="2" t="s">
        <v>143</v>
      </c>
      <c r="C602" s="2"/>
      <c r="D602" s="2" t="s">
        <v>329</v>
      </c>
      <c r="E602" s="1">
        <v>204408</v>
      </c>
      <c r="F602" s="1" t="s">
        <v>29</v>
      </c>
      <c r="G602" s="40">
        <v>3604410</v>
      </c>
      <c r="H602" s="30" t="s">
        <v>16</v>
      </c>
      <c r="I602" s="2"/>
      <c r="J602" s="2"/>
      <c r="K602" s="2" t="s">
        <v>247</v>
      </c>
      <c r="L602" s="1" t="s">
        <v>332</v>
      </c>
    </row>
    <row r="603" spans="1:52" s="32" customFormat="1" ht="35.1" customHeight="1">
      <c r="A603" s="1" t="s">
        <v>219</v>
      </c>
      <c r="B603" s="2" t="s">
        <v>183</v>
      </c>
      <c r="C603" s="1"/>
      <c r="D603" s="2" t="s">
        <v>329</v>
      </c>
      <c r="E603" s="1">
        <v>204408</v>
      </c>
      <c r="F603" s="1" t="s">
        <v>29</v>
      </c>
      <c r="G603" s="40">
        <v>3604410</v>
      </c>
      <c r="H603" s="30" t="s">
        <v>16</v>
      </c>
      <c r="I603" s="2"/>
      <c r="J603" s="2"/>
      <c r="K603" s="2" t="s">
        <v>330</v>
      </c>
      <c r="L603" s="4" t="s">
        <v>331</v>
      </c>
    </row>
    <row r="604" spans="1:52" s="32" customFormat="1" ht="35.1" customHeight="1">
      <c r="A604" s="1" t="s">
        <v>220</v>
      </c>
      <c r="B604" s="2" t="s">
        <v>41</v>
      </c>
      <c r="C604" s="1"/>
      <c r="D604" s="2" t="s">
        <v>329</v>
      </c>
      <c r="E604" s="1">
        <v>204408</v>
      </c>
      <c r="F604" s="1" t="s">
        <v>29</v>
      </c>
      <c r="G604" s="40">
        <v>3604410</v>
      </c>
      <c r="H604" s="30" t="s">
        <v>12</v>
      </c>
      <c r="I604" s="2"/>
      <c r="J604" s="2"/>
      <c r="K604" s="2" t="s">
        <v>1</v>
      </c>
      <c r="L604" s="1"/>
    </row>
    <row r="605" spans="1:52" s="32" customFormat="1" ht="35.1" customHeight="1">
      <c r="A605" s="1" t="s">
        <v>47</v>
      </c>
      <c r="B605" s="2" t="s">
        <v>39</v>
      </c>
      <c r="C605" s="1"/>
      <c r="D605" s="2" t="s">
        <v>329</v>
      </c>
      <c r="E605" s="1">
        <v>204408</v>
      </c>
      <c r="F605" s="1" t="s">
        <v>29</v>
      </c>
      <c r="G605" s="40">
        <v>3604410</v>
      </c>
      <c r="H605" s="30" t="s">
        <v>11</v>
      </c>
      <c r="I605" s="2"/>
      <c r="J605" s="2" t="s">
        <v>337</v>
      </c>
      <c r="K605" s="2" t="s">
        <v>1</v>
      </c>
      <c r="L605" s="4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47"/>
      <c r="AV605" s="47"/>
      <c r="AW605" s="47"/>
      <c r="AX605" s="47"/>
      <c r="AY605" s="47"/>
      <c r="AZ605" s="47"/>
    </row>
    <row r="606" spans="1:52" s="32" customFormat="1" ht="35.1" customHeight="1">
      <c r="A606" s="1" t="s">
        <v>47</v>
      </c>
      <c r="B606" s="2" t="s">
        <v>229</v>
      </c>
      <c r="C606" s="1"/>
      <c r="D606" s="2" t="s">
        <v>329</v>
      </c>
      <c r="E606" s="1">
        <v>204408</v>
      </c>
      <c r="F606" s="1" t="s">
        <v>29</v>
      </c>
      <c r="G606" s="40">
        <v>3604410</v>
      </c>
      <c r="H606" s="30" t="s">
        <v>11</v>
      </c>
      <c r="I606" s="2"/>
      <c r="J606" s="2" t="s">
        <v>337</v>
      </c>
      <c r="K606" s="2" t="s">
        <v>1</v>
      </c>
      <c r="L606" s="1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</row>
    <row r="607" spans="1:52" s="32" customFormat="1" ht="35.1" customHeight="1">
      <c r="A607" s="1" t="s">
        <v>47</v>
      </c>
      <c r="B607" s="2" t="s">
        <v>161</v>
      </c>
      <c r="C607" s="1"/>
      <c r="D607" s="2" t="s">
        <v>329</v>
      </c>
      <c r="E607" s="1">
        <v>204408</v>
      </c>
      <c r="F607" s="1" t="s">
        <v>29</v>
      </c>
      <c r="G607" s="40">
        <v>3604410</v>
      </c>
      <c r="H607" s="30" t="s">
        <v>11</v>
      </c>
      <c r="I607" s="2"/>
      <c r="J607" s="2"/>
      <c r="K607" s="2" t="s">
        <v>247</v>
      </c>
      <c r="L607" s="4" t="s">
        <v>331</v>
      </c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47"/>
      <c r="AV607" s="47"/>
      <c r="AW607" s="47"/>
      <c r="AX607" s="47"/>
      <c r="AY607" s="47"/>
      <c r="AZ607" s="47"/>
    </row>
    <row r="608" spans="1:52" s="32" customFormat="1" ht="35.1" customHeight="1">
      <c r="A608" s="1" t="s">
        <v>45</v>
      </c>
      <c r="B608" s="2" t="s">
        <v>40</v>
      </c>
      <c r="C608" s="1"/>
      <c r="D608" s="2" t="s">
        <v>329</v>
      </c>
      <c r="E608" s="1">
        <v>204408</v>
      </c>
      <c r="F608" s="1" t="s">
        <v>29</v>
      </c>
      <c r="G608" s="40">
        <v>3604410</v>
      </c>
      <c r="H608" s="30" t="s">
        <v>62</v>
      </c>
      <c r="I608" s="2"/>
      <c r="J608" s="2"/>
      <c r="K608" s="2" t="s">
        <v>330</v>
      </c>
      <c r="L608" s="4" t="s">
        <v>332</v>
      </c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47"/>
      <c r="AV608" s="47"/>
      <c r="AW608" s="47"/>
      <c r="AX608" s="47"/>
      <c r="AY608" s="47"/>
      <c r="AZ608" s="47"/>
    </row>
    <row r="609" spans="1:52" s="32" customFormat="1" ht="35.1" customHeight="1">
      <c r="A609" s="1" t="s">
        <v>199</v>
      </c>
      <c r="B609" s="2" t="s">
        <v>191</v>
      </c>
      <c r="C609" s="1"/>
      <c r="D609" s="2" t="s">
        <v>329</v>
      </c>
      <c r="E609" s="1">
        <v>204408</v>
      </c>
      <c r="F609" s="1" t="s">
        <v>29</v>
      </c>
      <c r="G609" s="40">
        <v>3604410</v>
      </c>
      <c r="H609" s="30" t="s">
        <v>23</v>
      </c>
      <c r="I609" s="2"/>
      <c r="J609" s="2"/>
      <c r="K609" s="2" t="s">
        <v>330</v>
      </c>
      <c r="L609" s="1" t="s">
        <v>331</v>
      </c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7"/>
      <c r="AS609" s="47"/>
      <c r="AT609" s="47"/>
      <c r="AU609" s="47"/>
      <c r="AV609" s="47"/>
      <c r="AW609" s="47"/>
      <c r="AX609" s="47"/>
      <c r="AY609" s="47"/>
      <c r="AZ609" s="47"/>
    </row>
    <row r="610" spans="1:52" s="32" customFormat="1" ht="35.1" customHeight="1">
      <c r="A610" s="1" t="s">
        <v>221</v>
      </c>
      <c r="B610" s="2" t="s">
        <v>66</v>
      </c>
      <c r="C610" s="1"/>
      <c r="D610" s="2" t="s">
        <v>329</v>
      </c>
      <c r="E610" s="1">
        <v>204408</v>
      </c>
      <c r="F610" s="1" t="s">
        <v>29</v>
      </c>
      <c r="G610" s="40">
        <v>3604410</v>
      </c>
      <c r="H610" s="2" t="s">
        <v>359</v>
      </c>
      <c r="I610" s="2"/>
      <c r="J610" s="2"/>
      <c r="K610" s="2" t="s">
        <v>1</v>
      </c>
      <c r="L610" s="1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7"/>
      <c r="AS610" s="47"/>
      <c r="AT610" s="47"/>
      <c r="AU610" s="47"/>
      <c r="AV610" s="47"/>
      <c r="AW610" s="47"/>
      <c r="AX610" s="47"/>
      <c r="AY610" s="47"/>
      <c r="AZ610" s="47"/>
    </row>
    <row r="611" spans="1:52" s="32" customFormat="1" ht="35.1" customHeight="1">
      <c r="A611" s="1" t="s">
        <v>125</v>
      </c>
      <c r="B611" s="2" t="s">
        <v>225</v>
      </c>
      <c r="C611" s="1"/>
      <c r="D611" s="2" t="s">
        <v>329</v>
      </c>
      <c r="E611" s="1">
        <v>204408</v>
      </c>
      <c r="F611" s="1" t="s">
        <v>29</v>
      </c>
      <c r="G611" s="40">
        <v>3604410</v>
      </c>
      <c r="H611" s="30" t="s">
        <v>19</v>
      </c>
      <c r="I611" s="2"/>
      <c r="J611" s="2"/>
      <c r="K611" s="2" t="s">
        <v>330</v>
      </c>
      <c r="L611" s="4" t="s">
        <v>331</v>
      </c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7"/>
      <c r="AS611" s="47"/>
      <c r="AT611" s="47"/>
      <c r="AU611" s="47"/>
      <c r="AV611" s="47"/>
      <c r="AW611" s="47"/>
      <c r="AX611" s="47"/>
      <c r="AY611" s="47"/>
      <c r="AZ611" s="47"/>
    </row>
    <row r="612" spans="1:52" s="32" customFormat="1" ht="35.1" customHeight="1">
      <c r="A612" s="2" t="s">
        <v>249</v>
      </c>
      <c r="B612" s="68" t="s">
        <v>137</v>
      </c>
      <c r="C612" s="70"/>
      <c r="D612" s="2" t="s">
        <v>329</v>
      </c>
      <c r="E612" s="1">
        <v>204408</v>
      </c>
      <c r="F612" s="1" t="s">
        <v>29</v>
      </c>
      <c r="G612" s="40">
        <v>3604410</v>
      </c>
      <c r="H612" s="30" t="s">
        <v>49</v>
      </c>
      <c r="I612" s="2"/>
      <c r="J612" s="2"/>
      <c r="K612" s="2" t="s">
        <v>247</v>
      </c>
      <c r="L612" s="4" t="s">
        <v>331</v>
      </c>
    </row>
    <row r="613" spans="1:52" s="32" customFormat="1" ht="35.1" customHeight="1">
      <c r="A613" s="1" t="s">
        <v>123</v>
      </c>
      <c r="B613" s="2" t="s">
        <v>74</v>
      </c>
      <c r="C613" s="1"/>
      <c r="D613" s="2" t="s">
        <v>329</v>
      </c>
      <c r="E613" s="1">
        <v>204408</v>
      </c>
      <c r="F613" s="1" t="s">
        <v>29</v>
      </c>
      <c r="G613" s="40">
        <v>3604410</v>
      </c>
      <c r="H613" s="30" t="s">
        <v>52</v>
      </c>
      <c r="I613" s="2"/>
      <c r="J613" s="2"/>
      <c r="K613" s="2" t="s">
        <v>247</v>
      </c>
      <c r="L613" s="4" t="s">
        <v>332</v>
      </c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7"/>
      <c r="AS613" s="47"/>
      <c r="AT613" s="47"/>
      <c r="AU613" s="47"/>
      <c r="AV613" s="47"/>
      <c r="AW613" s="47"/>
      <c r="AX613" s="47"/>
      <c r="AY613" s="47"/>
      <c r="AZ613" s="47"/>
    </row>
    <row r="614" spans="1:52" s="32" customFormat="1" ht="35.1" customHeight="1">
      <c r="A614" s="1" t="s">
        <v>95</v>
      </c>
      <c r="B614" s="2" t="s">
        <v>0</v>
      </c>
      <c r="C614" s="1"/>
      <c r="D614" s="2" t="s">
        <v>329</v>
      </c>
      <c r="E614" s="1">
        <v>204408</v>
      </c>
      <c r="F614" s="1" t="s">
        <v>29</v>
      </c>
      <c r="G614" s="40">
        <v>3604410</v>
      </c>
      <c r="H614" s="30" t="s">
        <v>10</v>
      </c>
      <c r="I614" s="2"/>
      <c r="J614" s="2"/>
      <c r="K614" s="2" t="s">
        <v>1</v>
      </c>
      <c r="L614" s="1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7"/>
      <c r="AS614" s="47"/>
      <c r="AT614" s="47"/>
      <c r="AU614" s="47"/>
      <c r="AV614" s="47"/>
      <c r="AW614" s="47"/>
      <c r="AX614" s="47"/>
      <c r="AY614" s="47"/>
      <c r="AZ614" s="47"/>
    </row>
    <row r="615" spans="1:52" s="32" customFormat="1" ht="35.1" customHeight="1">
      <c r="A615" s="1" t="s">
        <v>121</v>
      </c>
      <c r="B615" s="2" t="s">
        <v>240</v>
      </c>
      <c r="C615" s="1"/>
      <c r="D615" s="2" t="s">
        <v>329</v>
      </c>
      <c r="E615" s="1">
        <v>204408</v>
      </c>
      <c r="F615" s="1" t="s">
        <v>29</v>
      </c>
      <c r="G615" s="40">
        <v>3604410</v>
      </c>
      <c r="H615" s="30" t="s">
        <v>147</v>
      </c>
      <c r="I615" s="2"/>
      <c r="J615" s="2"/>
      <c r="K615" s="2" t="s">
        <v>1</v>
      </c>
      <c r="L615" s="1"/>
    </row>
    <row r="616" spans="1:52" s="32" customFormat="1" ht="35.1" customHeight="1">
      <c r="A616" s="1" t="s">
        <v>121</v>
      </c>
      <c r="B616" s="2" t="s">
        <v>81</v>
      </c>
      <c r="C616" s="1"/>
      <c r="D616" s="2" t="s">
        <v>329</v>
      </c>
      <c r="E616" s="1">
        <v>204408</v>
      </c>
      <c r="F616" s="1" t="s">
        <v>29</v>
      </c>
      <c r="G616" s="40">
        <v>3604410</v>
      </c>
      <c r="H616" s="30" t="s">
        <v>147</v>
      </c>
      <c r="I616" s="2"/>
      <c r="J616" s="2"/>
      <c r="K616" s="2" t="s">
        <v>1</v>
      </c>
      <c r="L616" s="1"/>
    </row>
    <row r="617" spans="1:52" s="32" customFormat="1" ht="35.1" customHeight="1">
      <c r="A617" s="1" t="s">
        <v>218</v>
      </c>
      <c r="B617" s="2" t="s">
        <v>195</v>
      </c>
      <c r="C617" s="1"/>
      <c r="D617" s="2" t="s">
        <v>329</v>
      </c>
      <c r="E617" s="1">
        <v>204408</v>
      </c>
      <c r="F617" s="1" t="s">
        <v>29</v>
      </c>
      <c r="G617" s="40">
        <v>3604410</v>
      </c>
      <c r="H617" s="30" t="s">
        <v>64</v>
      </c>
      <c r="I617" s="2"/>
      <c r="J617" s="2"/>
      <c r="K617" s="2" t="s">
        <v>330</v>
      </c>
      <c r="L617" s="1" t="s">
        <v>331</v>
      </c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7"/>
      <c r="AS617" s="47"/>
      <c r="AT617" s="47"/>
      <c r="AU617" s="47"/>
      <c r="AV617" s="47"/>
      <c r="AW617" s="47"/>
      <c r="AX617" s="47"/>
      <c r="AY617" s="47"/>
      <c r="AZ617" s="47"/>
    </row>
    <row r="618" spans="1:52" s="32" customFormat="1" ht="35.1" customHeight="1">
      <c r="A618" s="2" t="s">
        <v>46</v>
      </c>
      <c r="B618" s="2" t="s">
        <v>80</v>
      </c>
      <c r="C618" s="1"/>
      <c r="D618" s="2" t="s">
        <v>329</v>
      </c>
      <c r="E618" s="1">
        <v>204408</v>
      </c>
      <c r="F618" s="1" t="s">
        <v>29</v>
      </c>
      <c r="G618" s="40">
        <v>3604410</v>
      </c>
      <c r="H618" s="2" t="s">
        <v>54</v>
      </c>
      <c r="I618" s="2"/>
      <c r="J618" s="2"/>
      <c r="K618" s="2" t="s">
        <v>330</v>
      </c>
      <c r="L618" s="1" t="s">
        <v>332</v>
      </c>
    </row>
    <row r="619" spans="1:52" s="32" customFormat="1" ht="35.1" customHeight="1">
      <c r="A619" s="1" t="s">
        <v>47</v>
      </c>
      <c r="B619" s="2" t="s">
        <v>229</v>
      </c>
      <c r="C619" s="1"/>
      <c r="D619" s="2" t="s">
        <v>329</v>
      </c>
      <c r="E619" s="1">
        <v>204408</v>
      </c>
      <c r="F619" s="1" t="s">
        <v>29</v>
      </c>
      <c r="G619" s="40">
        <v>3604410</v>
      </c>
      <c r="H619" s="45" t="s">
        <v>11</v>
      </c>
      <c r="I619" s="2"/>
      <c r="J619" s="2"/>
      <c r="K619" s="2" t="s">
        <v>247</v>
      </c>
      <c r="L619" s="1" t="s">
        <v>331</v>
      </c>
    </row>
    <row r="620" spans="1:52" s="32" customFormat="1" ht="35.1" customHeight="1">
      <c r="A620" s="1" t="s">
        <v>198</v>
      </c>
      <c r="B620" s="2" t="s">
        <v>172</v>
      </c>
      <c r="C620" s="1"/>
      <c r="D620" s="2" t="s">
        <v>329</v>
      </c>
      <c r="E620" s="1">
        <v>204409</v>
      </c>
      <c r="F620" s="1" t="s">
        <v>29</v>
      </c>
      <c r="G620" s="40">
        <v>3759563</v>
      </c>
      <c r="H620" s="2" t="s">
        <v>14</v>
      </c>
      <c r="I620" s="2"/>
      <c r="J620" s="2"/>
      <c r="K620" s="2" t="s">
        <v>247</v>
      </c>
      <c r="L620" s="1" t="s">
        <v>332</v>
      </c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7"/>
      <c r="AS620" s="47"/>
      <c r="AT620" s="47"/>
      <c r="AU620" s="47"/>
      <c r="AV620" s="47"/>
      <c r="AW620" s="47"/>
      <c r="AX620" s="47"/>
      <c r="AY620" s="47"/>
      <c r="AZ620" s="47"/>
    </row>
    <row r="621" spans="1:52" s="32" customFormat="1" ht="35.1" customHeight="1">
      <c r="A621" s="35" t="s">
        <v>95</v>
      </c>
      <c r="B621" s="2" t="s">
        <v>0</v>
      </c>
      <c r="C621" s="3"/>
      <c r="D621" s="2" t="s">
        <v>329</v>
      </c>
      <c r="E621" s="1">
        <v>204409</v>
      </c>
      <c r="F621" s="1" t="s">
        <v>29</v>
      </c>
      <c r="G621" s="40">
        <v>3759563</v>
      </c>
      <c r="H621" s="2" t="s">
        <v>10</v>
      </c>
      <c r="I621" s="2"/>
      <c r="J621" s="2"/>
      <c r="K621" s="2" t="s">
        <v>1</v>
      </c>
      <c r="L621" s="1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7"/>
      <c r="AS621" s="47"/>
      <c r="AT621" s="47"/>
      <c r="AU621" s="47"/>
      <c r="AV621" s="47"/>
      <c r="AW621" s="47"/>
      <c r="AX621" s="47"/>
      <c r="AY621" s="47"/>
      <c r="AZ621" s="47"/>
    </row>
    <row r="622" spans="1:52" s="32" customFormat="1" ht="35.1" customHeight="1">
      <c r="A622" s="35" t="s">
        <v>198</v>
      </c>
      <c r="B622" s="2" t="s">
        <v>38</v>
      </c>
      <c r="C622" s="1"/>
      <c r="D622" s="2" t="s">
        <v>329</v>
      </c>
      <c r="E622" s="1">
        <v>204409</v>
      </c>
      <c r="F622" s="1" t="s">
        <v>29</v>
      </c>
      <c r="G622" s="40">
        <v>3759563</v>
      </c>
      <c r="H622" s="2" t="s">
        <v>14</v>
      </c>
      <c r="I622" s="2"/>
      <c r="J622" s="2"/>
      <c r="K622" s="2" t="s">
        <v>330</v>
      </c>
      <c r="L622" s="4" t="s">
        <v>343</v>
      </c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7"/>
      <c r="AS622" s="47"/>
      <c r="AT622" s="47"/>
      <c r="AU622" s="47"/>
      <c r="AV622" s="47"/>
      <c r="AW622" s="47"/>
      <c r="AX622" s="47"/>
      <c r="AY622" s="47"/>
      <c r="AZ622" s="47"/>
    </row>
    <row r="623" spans="1:52" s="32" customFormat="1" ht="35.1" customHeight="1">
      <c r="A623" s="1" t="s">
        <v>218</v>
      </c>
      <c r="B623" s="2" t="s">
        <v>195</v>
      </c>
      <c r="C623" s="1"/>
      <c r="D623" s="2" t="s">
        <v>329</v>
      </c>
      <c r="E623" s="1">
        <v>204409</v>
      </c>
      <c r="F623" s="1" t="s">
        <v>29</v>
      </c>
      <c r="G623" s="40">
        <v>3759563</v>
      </c>
      <c r="H623" s="2" t="s">
        <v>383</v>
      </c>
      <c r="I623" s="2" t="s">
        <v>500</v>
      </c>
      <c r="J623" s="2" t="s">
        <v>501</v>
      </c>
      <c r="K623" s="2" t="s">
        <v>1</v>
      </c>
      <c r="L623" s="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</row>
    <row r="624" spans="1:52" s="32" customFormat="1" ht="35.1" customHeight="1">
      <c r="A624" s="1" t="s">
        <v>199</v>
      </c>
      <c r="B624" s="2" t="s">
        <v>194</v>
      </c>
      <c r="C624" s="1"/>
      <c r="D624" s="2" t="s">
        <v>329</v>
      </c>
      <c r="E624" s="1">
        <v>204409</v>
      </c>
      <c r="F624" s="1" t="s">
        <v>29</v>
      </c>
      <c r="G624" s="40">
        <v>3759563</v>
      </c>
      <c r="H624" s="2" t="s">
        <v>23</v>
      </c>
      <c r="I624" s="2"/>
      <c r="J624" s="2"/>
      <c r="K624" s="2" t="s">
        <v>347</v>
      </c>
      <c r="L624" s="4" t="s">
        <v>332</v>
      </c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  <c r="AQ624" s="47"/>
      <c r="AR624" s="47"/>
      <c r="AS624" s="47"/>
      <c r="AT624" s="47"/>
      <c r="AU624" s="47"/>
      <c r="AV624" s="47"/>
      <c r="AW624" s="47"/>
      <c r="AX624" s="47"/>
      <c r="AY624" s="47"/>
      <c r="AZ624" s="47"/>
    </row>
    <row r="625" spans="1:52" s="32" customFormat="1" ht="35.1" customHeight="1">
      <c r="A625" s="1" t="s">
        <v>85</v>
      </c>
      <c r="B625" s="2" t="s">
        <v>27</v>
      </c>
      <c r="C625" s="72"/>
      <c r="D625" s="2" t="s">
        <v>329</v>
      </c>
      <c r="E625" s="1">
        <v>204409</v>
      </c>
      <c r="F625" s="1" t="s">
        <v>29</v>
      </c>
      <c r="G625" s="40">
        <v>3759563</v>
      </c>
      <c r="H625" s="2" t="s">
        <v>61</v>
      </c>
      <c r="I625" s="2"/>
      <c r="J625" s="2"/>
      <c r="K625" s="2" t="s">
        <v>1</v>
      </c>
      <c r="L625" s="4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  <c r="AQ625" s="47"/>
      <c r="AR625" s="47"/>
      <c r="AS625" s="47"/>
      <c r="AT625" s="47"/>
      <c r="AU625" s="47"/>
      <c r="AV625" s="47"/>
      <c r="AW625" s="47"/>
      <c r="AX625" s="47"/>
      <c r="AY625" s="47"/>
      <c r="AZ625" s="47"/>
    </row>
    <row r="626" spans="1:52" s="32" customFormat="1" ht="35.1" customHeight="1">
      <c r="A626" s="1" t="s">
        <v>95</v>
      </c>
      <c r="B626" s="2" t="s">
        <v>453</v>
      </c>
      <c r="C626" s="53"/>
      <c r="D626" s="2" t="s">
        <v>329</v>
      </c>
      <c r="E626" s="1">
        <v>204409</v>
      </c>
      <c r="F626" s="1" t="s">
        <v>29</v>
      </c>
      <c r="G626" s="40">
        <v>3759563</v>
      </c>
      <c r="H626" s="2" t="s">
        <v>10</v>
      </c>
      <c r="I626" s="2"/>
      <c r="J626" s="2"/>
      <c r="K626" s="2" t="s">
        <v>330</v>
      </c>
      <c r="L626" s="53" t="s">
        <v>332</v>
      </c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  <c r="AQ626" s="47"/>
      <c r="AR626" s="47"/>
      <c r="AS626" s="47"/>
      <c r="AT626" s="47"/>
      <c r="AU626" s="47"/>
      <c r="AV626" s="47"/>
      <c r="AW626" s="47"/>
      <c r="AX626" s="47"/>
      <c r="AY626" s="47"/>
      <c r="AZ626" s="47"/>
    </row>
    <row r="627" spans="1:52" s="32" customFormat="1" ht="35.1" customHeight="1">
      <c r="A627" s="1" t="s">
        <v>85</v>
      </c>
      <c r="B627" s="2" t="s">
        <v>36</v>
      </c>
      <c r="C627" s="1"/>
      <c r="D627" s="2" t="s">
        <v>329</v>
      </c>
      <c r="E627" s="1">
        <v>204409</v>
      </c>
      <c r="F627" s="1" t="s">
        <v>29</v>
      </c>
      <c r="G627" s="40">
        <v>3759563</v>
      </c>
      <c r="H627" s="2" t="s">
        <v>61</v>
      </c>
      <c r="I627" s="2"/>
      <c r="J627" s="2"/>
      <c r="K627" s="2" t="s">
        <v>1</v>
      </c>
      <c r="L627" s="1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  <c r="AQ627" s="47"/>
      <c r="AR627" s="47"/>
      <c r="AS627" s="47"/>
      <c r="AT627" s="47"/>
      <c r="AU627" s="47"/>
      <c r="AV627" s="47"/>
      <c r="AW627" s="47"/>
      <c r="AX627" s="47"/>
      <c r="AY627" s="47"/>
      <c r="AZ627" s="47"/>
    </row>
    <row r="628" spans="1:52" s="32" customFormat="1" ht="35.1" customHeight="1">
      <c r="A628" s="1" t="s">
        <v>178</v>
      </c>
      <c r="B628" s="2" t="s">
        <v>131</v>
      </c>
      <c r="C628" s="1"/>
      <c r="D628" s="2" t="s">
        <v>329</v>
      </c>
      <c r="E628" s="1">
        <v>204409</v>
      </c>
      <c r="F628" s="1" t="s">
        <v>29</v>
      </c>
      <c r="G628" s="40">
        <v>3759563</v>
      </c>
      <c r="H628" s="2" t="s">
        <v>20</v>
      </c>
      <c r="I628" s="2"/>
      <c r="J628" s="2"/>
      <c r="K628" s="2" t="s">
        <v>247</v>
      </c>
      <c r="L628" s="4" t="s">
        <v>331</v>
      </c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7"/>
      <c r="AS628" s="47"/>
      <c r="AT628" s="47"/>
      <c r="AU628" s="47"/>
      <c r="AV628" s="47"/>
      <c r="AW628" s="47"/>
      <c r="AX628" s="47"/>
      <c r="AY628" s="47"/>
      <c r="AZ628" s="47"/>
    </row>
    <row r="629" spans="1:52" s="32" customFormat="1" ht="35.1" customHeight="1">
      <c r="A629" s="1" t="s">
        <v>116</v>
      </c>
      <c r="B629" s="2" t="s">
        <v>37</v>
      </c>
      <c r="C629" s="1"/>
      <c r="D629" s="2" t="s">
        <v>329</v>
      </c>
      <c r="E629" s="1">
        <v>204409</v>
      </c>
      <c r="F629" s="1" t="s">
        <v>29</v>
      </c>
      <c r="G629" s="40">
        <v>3759563</v>
      </c>
      <c r="H629" s="2" t="s">
        <v>383</v>
      </c>
      <c r="I629" s="2" t="s">
        <v>504</v>
      </c>
      <c r="J629" s="2" t="s">
        <v>505</v>
      </c>
      <c r="K629" s="2" t="s">
        <v>247</v>
      </c>
      <c r="L629" s="1" t="s">
        <v>332</v>
      </c>
    </row>
    <row r="630" spans="1:52" s="32" customFormat="1" ht="35.1" customHeight="1">
      <c r="A630" s="1" t="s">
        <v>198</v>
      </c>
      <c r="B630" s="2" t="s">
        <v>38</v>
      </c>
      <c r="C630" s="1"/>
      <c r="D630" s="2" t="s">
        <v>329</v>
      </c>
      <c r="E630" s="1">
        <v>204409</v>
      </c>
      <c r="F630" s="1" t="s">
        <v>29</v>
      </c>
      <c r="G630" s="40">
        <v>3759563</v>
      </c>
      <c r="H630" s="2" t="s">
        <v>14</v>
      </c>
      <c r="I630" s="2"/>
      <c r="J630" s="2"/>
      <c r="K630" s="2" t="s">
        <v>247</v>
      </c>
      <c r="L630" s="1" t="s">
        <v>332</v>
      </c>
    </row>
    <row r="631" spans="1:52" s="32" customFormat="1" ht="35.1" customHeight="1">
      <c r="A631" s="1" t="s">
        <v>46</v>
      </c>
      <c r="B631" s="2" t="s">
        <v>156</v>
      </c>
      <c r="C631" s="1"/>
      <c r="D631" s="2" t="s">
        <v>329</v>
      </c>
      <c r="E631" s="1">
        <v>204409</v>
      </c>
      <c r="F631" s="1" t="s">
        <v>29</v>
      </c>
      <c r="G631" s="40">
        <v>3759563</v>
      </c>
      <c r="H631" s="2" t="s">
        <v>54</v>
      </c>
      <c r="I631" s="2"/>
      <c r="J631" s="2"/>
      <c r="K631" s="2" t="s">
        <v>347</v>
      </c>
      <c r="L631" s="1" t="s">
        <v>332</v>
      </c>
    </row>
    <row r="632" spans="1:52" s="32" customFormat="1" ht="35.1" customHeight="1">
      <c r="A632" s="1" t="s">
        <v>199</v>
      </c>
      <c r="B632" s="2" t="s">
        <v>206</v>
      </c>
      <c r="C632" s="1"/>
      <c r="D632" s="2" t="s">
        <v>329</v>
      </c>
      <c r="E632" s="1">
        <v>204409</v>
      </c>
      <c r="F632" s="1" t="s">
        <v>29</v>
      </c>
      <c r="G632" s="40">
        <v>3759563</v>
      </c>
      <c r="H632" s="2" t="s">
        <v>383</v>
      </c>
      <c r="I632" s="2" t="s">
        <v>504</v>
      </c>
      <c r="J632" s="2" t="s">
        <v>505</v>
      </c>
      <c r="K632" s="2" t="s">
        <v>1</v>
      </c>
      <c r="L632" s="4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  <c r="AQ632" s="47"/>
      <c r="AR632" s="47"/>
      <c r="AS632" s="47"/>
      <c r="AT632" s="47"/>
      <c r="AU632" s="47"/>
      <c r="AV632" s="47"/>
      <c r="AW632" s="47"/>
      <c r="AX632" s="47"/>
      <c r="AY632" s="47"/>
      <c r="AZ632" s="47"/>
    </row>
    <row r="633" spans="1:52" s="32" customFormat="1" ht="35.1" customHeight="1">
      <c r="A633" s="1" t="s">
        <v>218</v>
      </c>
      <c r="B633" s="2" t="s">
        <v>195</v>
      </c>
      <c r="C633" s="1"/>
      <c r="D633" s="2" t="s">
        <v>329</v>
      </c>
      <c r="E633" s="1">
        <v>204409</v>
      </c>
      <c r="F633" s="1" t="s">
        <v>29</v>
      </c>
      <c r="G633" s="40">
        <v>3759563</v>
      </c>
      <c r="H633" s="2" t="s">
        <v>383</v>
      </c>
      <c r="I633" s="2" t="s">
        <v>500</v>
      </c>
      <c r="J633" s="2" t="s">
        <v>502</v>
      </c>
      <c r="K633" s="2" t="s">
        <v>247</v>
      </c>
      <c r="L633" s="4" t="s">
        <v>331</v>
      </c>
    </row>
    <row r="634" spans="1:52" s="32" customFormat="1" ht="35.1" customHeight="1">
      <c r="A634" s="35" t="s">
        <v>90</v>
      </c>
      <c r="B634" s="2" t="s">
        <v>90</v>
      </c>
      <c r="C634" s="1"/>
      <c r="D634" s="2" t="s">
        <v>329</v>
      </c>
      <c r="E634" s="1">
        <v>204409</v>
      </c>
      <c r="F634" s="1" t="s">
        <v>29</v>
      </c>
      <c r="G634" s="40">
        <v>3759563</v>
      </c>
      <c r="H634" s="2" t="s">
        <v>383</v>
      </c>
      <c r="I634" s="2" t="s">
        <v>504</v>
      </c>
      <c r="J634" s="2" t="s">
        <v>541</v>
      </c>
      <c r="K634" s="2" t="s">
        <v>247</v>
      </c>
      <c r="L634" s="4" t="s">
        <v>331</v>
      </c>
    </row>
    <row r="635" spans="1:52" s="32" customFormat="1" ht="35.1" customHeight="1">
      <c r="A635" s="35" t="s">
        <v>95</v>
      </c>
      <c r="B635" s="2" t="s">
        <v>0</v>
      </c>
      <c r="C635" s="1"/>
      <c r="D635" s="2" t="s">
        <v>329</v>
      </c>
      <c r="E635" s="1">
        <v>204409</v>
      </c>
      <c r="F635" s="1" t="s">
        <v>29</v>
      </c>
      <c r="G635" s="40">
        <v>3759563</v>
      </c>
      <c r="H635" s="2" t="s">
        <v>383</v>
      </c>
      <c r="I635" s="2" t="s">
        <v>500</v>
      </c>
      <c r="J635" s="2" t="s">
        <v>501</v>
      </c>
      <c r="K635" s="2" t="s">
        <v>1</v>
      </c>
      <c r="L635" s="1"/>
    </row>
    <row r="636" spans="1:52" s="32" customFormat="1" ht="35.1" customHeight="1">
      <c r="A636" s="1" t="s">
        <v>199</v>
      </c>
      <c r="B636" s="2" t="s">
        <v>191</v>
      </c>
      <c r="C636" s="1"/>
      <c r="D636" s="2" t="s">
        <v>329</v>
      </c>
      <c r="E636" s="1">
        <v>204409</v>
      </c>
      <c r="F636" s="1" t="s">
        <v>29</v>
      </c>
      <c r="G636" s="40">
        <v>3759563</v>
      </c>
      <c r="H636" s="30" t="s">
        <v>23</v>
      </c>
      <c r="I636" s="30"/>
      <c r="J636" s="30"/>
      <c r="K636" s="2" t="s">
        <v>247</v>
      </c>
      <c r="L636" s="1" t="s">
        <v>332</v>
      </c>
    </row>
    <row r="637" spans="1:52" s="32" customFormat="1" ht="35.1" customHeight="1">
      <c r="A637" s="1" t="s">
        <v>198</v>
      </c>
      <c r="B637" s="2" t="s">
        <v>172</v>
      </c>
      <c r="C637" s="1"/>
      <c r="D637" s="2" t="s">
        <v>329</v>
      </c>
      <c r="E637" s="1">
        <v>204409</v>
      </c>
      <c r="F637" s="1" t="s">
        <v>29</v>
      </c>
      <c r="G637" s="40">
        <v>3759563</v>
      </c>
      <c r="H637" s="2" t="s">
        <v>383</v>
      </c>
      <c r="I637" s="2" t="s">
        <v>500</v>
      </c>
      <c r="J637" s="2" t="s">
        <v>502</v>
      </c>
      <c r="K637" s="2" t="s">
        <v>1</v>
      </c>
      <c r="L637" s="4"/>
    </row>
    <row r="638" spans="1:52" s="32" customFormat="1" ht="35.1" customHeight="1">
      <c r="A638" s="1" t="s">
        <v>45</v>
      </c>
      <c r="B638" s="2" t="s">
        <v>40</v>
      </c>
      <c r="C638" s="1"/>
      <c r="D638" s="2" t="s">
        <v>329</v>
      </c>
      <c r="E638" s="1">
        <v>204409</v>
      </c>
      <c r="F638" s="1" t="s">
        <v>29</v>
      </c>
      <c r="G638" s="40">
        <v>3759563</v>
      </c>
      <c r="H638" s="2" t="s">
        <v>383</v>
      </c>
      <c r="I638" s="2" t="s">
        <v>500</v>
      </c>
      <c r="J638" s="2" t="s">
        <v>501</v>
      </c>
      <c r="K638" s="2" t="s">
        <v>247</v>
      </c>
      <c r="L638" s="1" t="s">
        <v>332</v>
      </c>
    </row>
    <row r="639" spans="1:52" s="32" customFormat="1" ht="35.1" customHeight="1">
      <c r="A639" s="35" t="s">
        <v>95</v>
      </c>
      <c r="B639" s="2" t="s">
        <v>0</v>
      </c>
      <c r="C639" s="1"/>
      <c r="D639" s="2" t="s">
        <v>329</v>
      </c>
      <c r="E639" s="1">
        <v>204409</v>
      </c>
      <c r="F639" s="1" t="s">
        <v>29</v>
      </c>
      <c r="G639" s="40">
        <v>3759563</v>
      </c>
      <c r="H639" s="30" t="s">
        <v>10</v>
      </c>
      <c r="I639" s="2"/>
      <c r="J639" s="2"/>
      <c r="K639" s="2" t="s">
        <v>1</v>
      </c>
      <c r="L639" s="1"/>
    </row>
    <row r="640" spans="1:52" s="32" customFormat="1" ht="35.1" customHeight="1">
      <c r="A640" s="70" t="s">
        <v>116</v>
      </c>
      <c r="B640" s="45" t="s">
        <v>140</v>
      </c>
      <c r="C640" s="46"/>
      <c r="D640" s="2" t="s">
        <v>329</v>
      </c>
      <c r="E640" s="1">
        <v>204409</v>
      </c>
      <c r="F640" s="1" t="s">
        <v>29</v>
      </c>
      <c r="G640" s="40">
        <v>3759563</v>
      </c>
      <c r="H640" s="30" t="s">
        <v>17</v>
      </c>
      <c r="I640" s="2"/>
      <c r="J640" s="2"/>
      <c r="K640" s="2" t="s">
        <v>247</v>
      </c>
      <c r="L640" s="4" t="s">
        <v>332</v>
      </c>
    </row>
    <row r="641" spans="1:52" s="32" customFormat="1" ht="35.1" customHeight="1">
      <c r="A641" s="1" t="s">
        <v>116</v>
      </c>
      <c r="B641" s="2" t="s">
        <v>37</v>
      </c>
      <c r="C641" s="1"/>
      <c r="D641" s="2" t="s">
        <v>329</v>
      </c>
      <c r="E641" s="1">
        <v>204409</v>
      </c>
      <c r="F641" s="1" t="s">
        <v>29</v>
      </c>
      <c r="G641" s="40">
        <v>3759563</v>
      </c>
      <c r="H641" s="30" t="s">
        <v>17</v>
      </c>
      <c r="I641" s="2"/>
      <c r="J641" s="2"/>
      <c r="K641" s="2" t="s">
        <v>1</v>
      </c>
      <c r="L641" s="4"/>
    </row>
    <row r="642" spans="1:52" s="32" customFormat="1" ht="35.1" customHeight="1">
      <c r="A642" s="2" t="s">
        <v>178</v>
      </c>
      <c r="B642" s="2" t="s">
        <v>188</v>
      </c>
      <c r="C642" s="1"/>
      <c r="D642" s="2" t="s">
        <v>329</v>
      </c>
      <c r="E642" s="1">
        <v>204409</v>
      </c>
      <c r="F642" s="1" t="s">
        <v>29</v>
      </c>
      <c r="G642" s="40">
        <v>3759563</v>
      </c>
      <c r="H642" s="30" t="s">
        <v>20</v>
      </c>
      <c r="I642" s="2"/>
      <c r="J642" s="2"/>
      <c r="K642" s="2" t="s">
        <v>1</v>
      </c>
      <c r="L642" s="4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  <c r="AQ642" s="47"/>
      <c r="AR642" s="47"/>
      <c r="AS642" s="47"/>
      <c r="AT642" s="47"/>
      <c r="AU642" s="47"/>
      <c r="AV642" s="47"/>
      <c r="AW642" s="47"/>
      <c r="AX642" s="47"/>
      <c r="AY642" s="47"/>
      <c r="AZ642" s="47"/>
    </row>
    <row r="643" spans="1:52" s="32" customFormat="1" ht="35.1" customHeight="1">
      <c r="A643" s="35" t="s">
        <v>95</v>
      </c>
      <c r="B643" s="2" t="s">
        <v>0</v>
      </c>
      <c r="C643" s="1"/>
      <c r="D643" s="2" t="s">
        <v>329</v>
      </c>
      <c r="E643" s="1">
        <v>204409</v>
      </c>
      <c r="F643" s="1" t="s">
        <v>29</v>
      </c>
      <c r="G643" s="40">
        <v>3759563</v>
      </c>
      <c r="H643" s="30" t="s">
        <v>10</v>
      </c>
      <c r="I643" s="2"/>
      <c r="J643" s="2"/>
      <c r="K643" s="2" t="s">
        <v>347</v>
      </c>
      <c r="L643" s="1" t="s">
        <v>332</v>
      </c>
    </row>
    <row r="644" spans="1:52" s="32" customFormat="1" ht="35.1" customHeight="1">
      <c r="A644" s="1" t="s">
        <v>90</v>
      </c>
      <c r="B644" s="2" t="s">
        <v>90</v>
      </c>
      <c r="C644" s="1"/>
      <c r="D644" s="2" t="s">
        <v>329</v>
      </c>
      <c r="E644" s="1">
        <v>204410</v>
      </c>
      <c r="F644" s="1" t="s">
        <v>29</v>
      </c>
      <c r="G644" s="40">
        <v>3887848</v>
      </c>
      <c r="H644" s="2" t="s">
        <v>96</v>
      </c>
      <c r="I644" s="2"/>
      <c r="J644" s="2"/>
      <c r="K644" s="2" t="s">
        <v>330</v>
      </c>
      <c r="L644" s="4" t="s">
        <v>331</v>
      </c>
    </row>
    <row r="645" spans="1:52" s="32" customFormat="1" ht="35.1" customHeight="1">
      <c r="A645" s="1" t="s">
        <v>219</v>
      </c>
      <c r="B645" s="2" t="s">
        <v>464</v>
      </c>
      <c r="C645" s="1"/>
      <c r="D645" s="2" t="s">
        <v>329</v>
      </c>
      <c r="E645" s="1">
        <v>204410</v>
      </c>
      <c r="F645" s="1" t="s">
        <v>29</v>
      </c>
      <c r="G645" s="40">
        <v>3887848</v>
      </c>
      <c r="H645" s="2" t="s">
        <v>119</v>
      </c>
      <c r="I645" s="2"/>
      <c r="J645" s="2" t="s">
        <v>234</v>
      </c>
      <c r="K645" s="2" t="s">
        <v>247</v>
      </c>
      <c r="L645" s="1" t="s">
        <v>332</v>
      </c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  <c r="AQ645" s="47"/>
      <c r="AR645" s="47"/>
      <c r="AS645" s="47"/>
      <c r="AT645" s="47"/>
      <c r="AU645" s="47"/>
      <c r="AV645" s="47"/>
      <c r="AW645" s="47"/>
      <c r="AX645" s="47"/>
      <c r="AY645" s="47"/>
      <c r="AZ645" s="47"/>
    </row>
    <row r="646" spans="1:52" s="32" customFormat="1" ht="35.1" customHeight="1">
      <c r="A646" s="2" t="s">
        <v>249</v>
      </c>
      <c r="B646" s="2" t="s">
        <v>59</v>
      </c>
      <c r="C646" s="1"/>
      <c r="D646" s="2" t="s">
        <v>329</v>
      </c>
      <c r="E646" s="1">
        <v>204410</v>
      </c>
      <c r="F646" s="1" t="s">
        <v>29</v>
      </c>
      <c r="G646" s="40">
        <v>3887848</v>
      </c>
      <c r="H646" s="2" t="s">
        <v>49</v>
      </c>
      <c r="I646" s="2"/>
      <c r="J646" s="2"/>
      <c r="K646" s="2" t="s">
        <v>247</v>
      </c>
      <c r="L646" s="1" t="s">
        <v>332</v>
      </c>
    </row>
    <row r="647" spans="1:52" s="32" customFormat="1" ht="35.1" customHeight="1">
      <c r="A647" s="2" t="s">
        <v>249</v>
      </c>
      <c r="B647" s="2" t="s">
        <v>137</v>
      </c>
      <c r="C647" s="1"/>
      <c r="D647" s="2" t="s">
        <v>329</v>
      </c>
      <c r="E647" s="1">
        <v>204410</v>
      </c>
      <c r="F647" s="1" t="s">
        <v>29</v>
      </c>
      <c r="G647" s="40">
        <v>3887848</v>
      </c>
      <c r="H647" s="2" t="s">
        <v>49</v>
      </c>
      <c r="I647" s="2"/>
      <c r="J647" s="2"/>
      <c r="K647" s="2" t="s">
        <v>247</v>
      </c>
      <c r="L647" s="1" t="s">
        <v>332</v>
      </c>
    </row>
    <row r="648" spans="1:52" s="32" customFormat="1" ht="35.1" customHeight="1">
      <c r="A648" s="1" t="s">
        <v>121</v>
      </c>
      <c r="B648" s="2" t="s">
        <v>83</v>
      </c>
      <c r="C648" s="1"/>
      <c r="D648" s="2" t="s">
        <v>329</v>
      </c>
      <c r="E648" s="1">
        <v>204410</v>
      </c>
      <c r="F648" s="1" t="s">
        <v>29</v>
      </c>
      <c r="G648" s="40">
        <v>3887848</v>
      </c>
      <c r="H648" s="2" t="s">
        <v>147</v>
      </c>
      <c r="I648" s="2"/>
      <c r="J648" s="2"/>
      <c r="K648" s="2" t="s">
        <v>247</v>
      </c>
      <c r="L648" s="1" t="s">
        <v>332</v>
      </c>
    </row>
    <row r="649" spans="1:52" s="32" customFormat="1" ht="35.1" customHeight="1">
      <c r="A649" s="1" t="s">
        <v>85</v>
      </c>
      <c r="B649" s="2" t="s">
        <v>463</v>
      </c>
      <c r="C649" s="1"/>
      <c r="D649" s="2" t="s">
        <v>329</v>
      </c>
      <c r="E649" s="1">
        <v>204410</v>
      </c>
      <c r="F649" s="1" t="s">
        <v>29</v>
      </c>
      <c r="G649" s="40">
        <v>3887848</v>
      </c>
      <c r="H649" s="2" t="s">
        <v>119</v>
      </c>
      <c r="I649" s="2"/>
      <c r="J649" s="2" t="s">
        <v>234</v>
      </c>
      <c r="K649" s="2" t="s">
        <v>347</v>
      </c>
      <c r="L649" s="1" t="s">
        <v>332</v>
      </c>
    </row>
    <row r="650" spans="1:52" s="32" customFormat="1" ht="35.1" customHeight="1">
      <c r="A650" s="1" t="s">
        <v>179</v>
      </c>
      <c r="B650" s="2" t="s">
        <v>179</v>
      </c>
      <c r="C650" s="1"/>
      <c r="D650" s="2" t="s">
        <v>329</v>
      </c>
      <c r="E650" s="1">
        <v>204410</v>
      </c>
      <c r="F650" s="1" t="s">
        <v>29</v>
      </c>
      <c r="G650" s="40">
        <v>3887848</v>
      </c>
      <c r="H650" s="2" t="s">
        <v>15</v>
      </c>
      <c r="I650" s="2"/>
      <c r="J650" s="2"/>
      <c r="K650" s="2" t="s">
        <v>1</v>
      </c>
      <c r="L650" s="1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  <c r="AQ650" s="47"/>
      <c r="AR650" s="47"/>
      <c r="AS650" s="47"/>
      <c r="AT650" s="47"/>
      <c r="AU650" s="47"/>
      <c r="AV650" s="47"/>
      <c r="AW650" s="47"/>
      <c r="AX650" s="47"/>
      <c r="AY650" s="47"/>
      <c r="AZ650" s="47"/>
    </row>
    <row r="651" spans="1:52" s="32" customFormat="1" ht="35.1" customHeight="1">
      <c r="A651" s="35" t="s">
        <v>95</v>
      </c>
      <c r="B651" s="2" t="s">
        <v>0</v>
      </c>
      <c r="C651" s="1"/>
      <c r="D651" s="2" t="s">
        <v>329</v>
      </c>
      <c r="E651" s="1">
        <v>204410</v>
      </c>
      <c r="F651" s="1" t="s">
        <v>29</v>
      </c>
      <c r="G651" s="40">
        <v>3887848</v>
      </c>
      <c r="H651" s="2" t="s">
        <v>383</v>
      </c>
      <c r="I651" s="2" t="s">
        <v>500</v>
      </c>
      <c r="J651" s="2" t="s">
        <v>366</v>
      </c>
      <c r="K651" s="2" t="s">
        <v>1</v>
      </c>
      <c r="L651" s="4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  <c r="AQ651" s="47"/>
      <c r="AR651" s="47"/>
      <c r="AS651" s="47"/>
      <c r="AT651" s="47"/>
      <c r="AU651" s="47"/>
      <c r="AV651" s="47"/>
      <c r="AW651" s="47"/>
      <c r="AX651" s="47"/>
      <c r="AY651" s="47"/>
      <c r="AZ651" s="47"/>
    </row>
    <row r="652" spans="1:52" s="32" customFormat="1" ht="35.1" customHeight="1">
      <c r="A652" s="35" t="s">
        <v>90</v>
      </c>
      <c r="B652" s="2" t="s">
        <v>90</v>
      </c>
      <c r="C652" s="1"/>
      <c r="D652" s="2" t="s">
        <v>329</v>
      </c>
      <c r="E652" s="1">
        <v>204410</v>
      </c>
      <c r="F652" s="1" t="s">
        <v>29</v>
      </c>
      <c r="G652" s="40">
        <v>3887848</v>
      </c>
      <c r="H652" s="2" t="s">
        <v>171</v>
      </c>
      <c r="I652" s="2"/>
      <c r="J652" s="2" t="s">
        <v>312</v>
      </c>
      <c r="K652" s="2" t="s">
        <v>347</v>
      </c>
      <c r="L652" s="1" t="s">
        <v>332</v>
      </c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  <c r="AQ652" s="47"/>
      <c r="AR652" s="47"/>
      <c r="AS652" s="47"/>
      <c r="AT652" s="47"/>
      <c r="AU652" s="47"/>
      <c r="AV652" s="47"/>
      <c r="AW652" s="47"/>
      <c r="AX652" s="47"/>
      <c r="AY652" s="47"/>
      <c r="AZ652" s="47"/>
    </row>
    <row r="653" spans="1:52" s="32" customFormat="1" ht="35.1" customHeight="1">
      <c r="A653" s="1" t="s">
        <v>220</v>
      </c>
      <c r="B653" s="2" t="s">
        <v>41</v>
      </c>
      <c r="C653" s="1"/>
      <c r="D653" s="2" t="s">
        <v>329</v>
      </c>
      <c r="E653" s="1">
        <v>204410</v>
      </c>
      <c r="F653" s="1" t="s">
        <v>29</v>
      </c>
      <c r="G653" s="40">
        <v>3887848</v>
      </c>
      <c r="H653" s="2" t="s">
        <v>383</v>
      </c>
      <c r="I653" s="2" t="s">
        <v>504</v>
      </c>
      <c r="J653" s="2" t="s">
        <v>505</v>
      </c>
      <c r="K653" s="2" t="s">
        <v>347</v>
      </c>
      <c r="L653" s="4" t="s">
        <v>332</v>
      </c>
    </row>
    <row r="654" spans="1:52" s="32" customFormat="1" ht="35.1" customHeight="1">
      <c r="A654" s="1" t="s">
        <v>44</v>
      </c>
      <c r="B654" s="2" t="s">
        <v>466</v>
      </c>
      <c r="C654" s="1"/>
      <c r="D654" s="2" t="s">
        <v>329</v>
      </c>
      <c r="E654" s="1">
        <v>204410</v>
      </c>
      <c r="F654" s="1" t="s">
        <v>29</v>
      </c>
      <c r="G654" s="40">
        <v>3887848</v>
      </c>
      <c r="H654" s="2" t="s">
        <v>119</v>
      </c>
      <c r="I654" s="2" t="s">
        <v>127</v>
      </c>
      <c r="J654" s="2"/>
      <c r="K654" s="2" t="s">
        <v>330</v>
      </c>
      <c r="L654" s="1" t="s">
        <v>332</v>
      </c>
    </row>
    <row r="655" spans="1:52" s="32" customFormat="1" ht="35.1" customHeight="1">
      <c r="A655" s="35" t="s">
        <v>90</v>
      </c>
      <c r="B655" s="2" t="s">
        <v>90</v>
      </c>
      <c r="C655" s="1"/>
      <c r="D655" s="2" t="s">
        <v>329</v>
      </c>
      <c r="E655" s="1">
        <v>204410</v>
      </c>
      <c r="F655" s="1" t="s">
        <v>29</v>
      </c>
      <c r="G655" s="40">
        <v>3887848</v>
      </c>
      <c r="H655" s="2" t="s">
        <v>96</v>
      </c>
      <c r="I655" s="2"/>
      <c r="J655" s="2"/>
      <c r="K655" s="2" t="s">
        <v>247</v>
      </c>
      <c r="L655" s="1" t="s">
        <v>331</v>
      </c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  <c r="AQ655" s="47"/>
      <c r="AR655" s="47"/>
      <c r="AS655" s="47"/>
      <c r="AT655" s="47"/>
      <c r="AU655" s="47"/>
      <c r="AV655" s="47"/>
      <c r="AW655" s="47"/>
      <c r="AX655" s="47"/>
      <c r="AY655" s="47"/>
      <c r="AZ655" s="47"/>
    </row>
    <row r="656" spans="1:52" s="32" customFormat="1" ht="35.1" customHeight="1">
      <c r="A656" s="1" t="s">
        <v>47</v>
      </c>
      <c r="B656" s="2" t="s">
        <v>227</v>
      </c>
      <c r="C656" s="1"/>
      <c r="D656" s="2" t="s">
        <v>329</v>
      </c>
      <c r="E656" s="1">
        <v>204410</v>
      </c>
      <c r="F656" s="1" t="s">
        <v>29</v>
      </c>
      <c r="G656" s="40">
        <v>3887848</v>
      </c>
      <c r="H656" s="2" t="s">
        <v>383</v>
      </c>
      <c r="I656" s="2" t="s">
        <v>504</v>
      </c>
      <c r="J656" s="2" t="s">
        <v>505</v>
      </c>
      <c r="K656" s="2" t="s">
        <v>1</v>
      </c>
      <c r="L656" s="4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  <c r="AQ656" s="47"/>
      <c r="AR656" s="47"/>
      <c r="AS656" s="47"/>
      <c r="AT656" s="47"/>
      <c r="AU656" s="47"/>
      <c r="AV656" s="47"/>
      <c r="AW656" s="47"/>
      <c r="AX656" s="47"/>
      <c r="AY656" s="47"/>
      <c r="AZ656" s="47"/>
    </row>
    <row r="657" spans="1:52" s="32" customFormat="1" ht="35.1" customHeight="1">
      <c r="A657" s="35" t="s">
        <v>90</v>
      </c>
      <c r="B657" s="2" t="s">
        <v>90</v>
      </c>
      <c r="C657" s="1"/>
      <c r="D657" s="2" t="s">
        <v>329</v>
      </c>
      <c r="E657" s="1">
        <v>204410</v>
      </c>
      <c r="F657" s="1" t="s">
        <v>29</v>
      </c>
      <c r="G657" s="40">
        <v>3887848</v>
      </c>
      <c r="H657" s="2" t="s">
        <v>531</v>
      </c>
      <c r="I657" s="2"/>
      <c r="J657" s="2"/>
      <c r="K657" s="2" t="s">
        <v>1</v>
      </c>
      <c r="L657" s="1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  <c r="AQ657" s="47"/>
      <c r="AR657" s="47"/>
      <c r="AS657" s="47"/>
      <c r="AT657" s="47"/>
      <c r="AU657" s="47"/>
      <c r="AV657" s="47"/>
      <c r="AW657" s="47"/>
      <c r="AX657" s="47"/>
      <c r="AY657" s="47"/>
      <c r="AZ657" s="47"/>
    </row>
    <row r="658" spans="1:52" s="32" customFormat="1" ht="35.1" customHeight="1">
      <c r="A658" s="1" t="s">
        <v>121</v>
      </c>
      <c r="B658" s="2" t="s">
        <v>81</v>
      </c>
      <c r="C658" s="1"/>
      <c r="D658" s="2" t="s">
        <v>329</v>
      </c>
      <c r="E658" s="1">
        <v>204410</v>
      </c>
      <c r="F658" s="1" t="s">
        <v>29</v>
      </c>
      <c r="G658" s="40">
        <v>3887848</v>
      </c>
      <c r="H658" s="2" t="s">
        <v>147</v>
      </c>
      <c r="I658" s="2"/>
      <c r="J658" s="2"/>
      <c r="K658" s="2" t="s">
        <v>247</v>
      </c>
      <c r="L658" s="1" t="s">
        <v>331</v>
      </c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  <c r="AQ658" s="47"/>
      <c r="AR658" s="47"/>
      <c r="AS658" s="47"/>
      <c r="AT658" s="47"/>
      <c r="AU658" s="47"/>
      <c r="AV658" s="47"/>
      <c r="AW658" s="47"/>
      <c r="AX658" s="47"/>
      <c r="AY658" s="47"/>
      <c r="AZ658" s="47"/>
    </row>
    <row r="659" spans="1:52" s="32" customFormat="1" ht="35.1" customHeight="1">
      <c r="A659" s="35" t="s">
        <v>90</v>
      </c>
      <c r="B659" s="2" t="s">
        <v>90</v>
      </c>
      <c r="C659" s="1"/>
      <c r="D659" s="2" t="s">
        <v>329</v>
      </c>
      <c r="E659" s="1">
        <v>204410</v>
      </c>
      <c r="F659" s="1" t="s">
        <v>29</v>
      </c>
      <c r="G659" s="40">
        <v>3887848</v>
      </c>
      <c r="H659" s="2" t="s">
        <v>171</v>
      </c>
      <c r="I659" s="2"/>
      <c r="J659" s="2" t="s">
        <v>543</v>
      </c>
      <c r="K659" s="2" t="s">
        <v>330</v>
      </c>
      <c r="L659" s="1" t="s">
        <v>332</v>
      </c>
    </row>
    <row r="660" spans="1:52" s="32" customFormat="1" ht="35.1" customHeight="1">
      <c r="A660" s="1" t="s">
        <v>46</v>
      </c>
      <c r="B660" s="2" t="s">
        <v>158</v>
      </c>
      <c r="C660" s="1"/>
      <c r="D660" s="2" t="s">
        <v>329</v>
      </c>
      <c r="E660" s="1">
        <v>204410</v>
      </c>
      <c r="F660" s="1" t="s">
        <v>29</v>
      </c>
      <c r="G660" s="40">
        <v>3887848</v>
      </c>
      <c r="H660" s="2" t="s">
        <v>54</v>
      </c>
      <c r="I660" s="2"/>
      <c r="J660" s="2"/>
      <c r="K660" s="2" t="s">
        <v>247</v>
      </c>
      <c r="L660" s="4" t="s">
        <v>331</v>
      </c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  <c r="AQ660" s="47"/>
      <c r="AR660" s="47"/>
      <c r="AS660" s="47"/>
      <c r="AT660" s="47"/>
      <c r="AU660" s="47"/>
      <c r="AV660" s="47"/>
      <c r="AW660" s="47"/>
      <c r="AX660" s="47"/>
      <c r="AY660" s="47"/>
      <c r="AZ660" s="47"/>
    </row>
    <row r="661" spans="1:52" s="32" customFormat="1" ht="35.1" customHeight="1">
      <c r="A661" s="1" t="s">
        <v>219</v>
      </c>
      <c r="B661" s="2" t="s">
        <v>183</v>
      </c>
      <c r="C661" s="1"/>
      <c r="D661" s="2" t="s">
        <v>329</v>
      </c>
      <c r="E661" s="1">
        <v>204410</v>
      </c>
      <c r="F661" s="1" t="s">
        <v>29</v>
      </c>
      <c r="G661" s="40">
        <v>3887848</v>
      </c>
      <c r="H661" s="2" t="s">
        <v>119</v>
      </c>
      <c r="I661" s="2" t="s">
        <v>127</v>
      </c>
      <c r="J661" s="2"/>
      <c r="K661" s="2" t="s">
        <v>347</v>
      </c>
      <c r="L661" s="1" t="s">
        <v>331</v>
      </c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  <c r="AQ661" s="47"/>
      <c r="AR661" s="47"/>
      <c r="AS661" s="47"/>
      <c r="AT661" s="47"/>
      <c r="AU661" s="47"/>
      <c r="AV661" s="47"/>
      <c r="AW661" s="47"/>
      <c r="AX661" s="47"/>
      <c r="AY661" s="47"/>
      <c r="AZ661" s="47"/>
    </row>
    <row r="662" spans="1:52" s="32" customFormat="1" ht="35.1" customHeight="1">
      <c r="A662" s="35" t="s">
        <v>90</v>
      </c>
      <c r="B662" s="2" t="s">
        <v>90</v>
      </c>
      <c r="C662" s="1"/>
      <c r="D662" s="2" t="s">
        <v>329</v>
      </c>
      <c r="E662" s="1">
        <v>204410</v>
      </c>
      <c r="F662" s="1" t="s">
        <v>29</v>
      </c>
      <c r="G662" s="40">
        <v>3887848</v>
      </c>
      <c r="H662" s="2" t="s">
        <v>383</v>
      </c>
      <c r="I662" s="2" t="s">
        <v>504</v>
      </c>
      <c r="J662" s="2" t="s">
        <v>541</v>
      </c>
      <c r="K662" s="2" t="s">
        <v>247</v>
      </c>
      <c r="L662" s="4" t="s">
        <v>331</v>
      </c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  <c r="AQ662" s="47"/>
      <c r="AR662" s="47"/>
      <c r="AS662" s="47"/>
      <c r="AT662" s="47"/>
      <c r="AU662" s="47"/>
      <c r="AV662" s="47"/>
      <c r="AW662" s="47"/>
      <c r="AX662" s="47"/>
      <c r="AY662" s="47"/>
      <c r="AZ662" s="47"/>
    </row>
    <row r="663" spans="1:52" s="32" customFormat="1" ht="35.1" customHeight="1">
      <c r="A663" s="35" t="s">
        <v>90</v>
      </c>
      <c r="B663" s="2" t="s">
        <v>90</v>
      </c>
      <c r="C663" s="1"/>
      <c r="D663" s="2" t="s">
        <v>329</v>
      </c>
      <c r="E663" s="1">
        <v>204410</v>
      </c>
      <c r="F663" s="1" t="s">
        <v>29</v>
      </c>
      <c r="G663" s="40">
        <v>3887848</v>
      </c>
      <c r="H663" s="2" t="s">
        <v>506</v>
      </c>
      <c r="I663" s="2" t="s">
        <v>98</v>
      </c>
      <c r="J663" s="2"/>
      <c r="K663" s="2" t="s">
        <v>1</v>
      </c>
      <c r="L663" s="4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  <c r="AQ663" s="47"/>
      <c r="AR663" s="47"/>
      <c r="AS663" s="47"/>
      <c r="AT663" s="47"/>
      <c r="AU663" s="47"/>
      <c r="AV663" s="47"/>
      <c r="AW663" s="47"/>
      <c r="AX663" s="47"/>
      <c r="AY663" s="47"/>
      <c r="AZ663" s="47"/>
    </row>
    <row r="664" spans="1:52" s="32" customFormat="1" ht="35.1" customHeight="1">
      <c r="A664" s="35" t="s">
        <v>90</v>
      </c>
      <c r="B664" s="2" t="s">
        <v>90</v>
      </c>
      <c r="C664" s="1"/>
      <c r="D664" s="2" t="s">
        <v>329</v>
      </c>
      <c r="E664" s="1">
        <v>204410</v>
      </c>
      <c r="F664" s="1" t="s">
        <v>29</v>
      </c>
      <c r="G664" s="40">
        <v>3887848</v>
      </c>
      <c r="H664" s="2" t="s">
        <v>171</v>
      </c>
      <c r="I664" s="2"/>
      <c r="J664" s="2" t="s">
        <v>100</v>
      </c>
      <c r="K664" s="2" t="s">
        <v>1</v>
      </c>
      <c r="L664" s="1"/>
    </row>
    <row r="665" spans="1:52" s="32" customFormat="1" ht="35.1" customHeight="1">
      <c r="A665" s="1" t="s">
        <v>95</v>
      </c>
      <c r="B665" s="2" t="s">
        <v>117</v>
      </c>
      <c r="C665" s="1"/>
      <c r="D665" s="2" t="s">
        <v>329</v>
      </c>
      <c r="E665" s="1">
        <v>204410</v>
      </c>
      <c r="F665" s="1" t="s">
        <v>29</v>
      </c>
      <c r="G665" s="40">
        <v>3887848</v>
      </c>
      <c r="H665" s="2" t="s">
        <v>10</v>
      </c>
      <c r="I665" s="2"/>
      <c r="J665" s="2"/>
      <c r="K665" s="2" t="s">
        <v>1</v>
      </c>
      <c r="L665" s="1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  <c r="AQ665" s="47"/>
      <c r="AR665" s="47"/>
      <c r="AS665" s="47"/>
      <c r="AT665" s="47"/>
      <c r="AU665" s="47"/>
      <c r="AV665" s="47"/>
      <c r="AW665" s="47"/>
      <c r="AX665" s="47"/>
      <c r="AY665" s="47"/>
      <c r="AZ665" s="47"/>
    </row>
    <row r="666" spans="1:52" s="32" customFormat="1" ht="35.1" customHeight="1">
      <c r="A666" s="1" t="s">
        <v>47</v>
      </c>
      <c r="B666" s="2" t="s">
        <v>161</v>
      </c>
      <c r="C666" s="1"/>
      <c r="D666" s="2" t="s">
        <v>329</v>
      </c>
      <c r="E666" s="1">
        <v>204410</v>
      </c>
      <c r="F666" s="1" t="s">
        <v>29</v>
      </c>
      <c r="G666" s="40">
        <v>3887848</v>
      </c>
      <c r="H666" s="2" t="s">
        <v>11</v>
      </c>
      <c r="I666" s="2"/>
      <c r="J666" s="2" t="s">
        <v>335</v>
      </c>
      <c r="K666" s="2" t="s">
        <v>347</v>
      </c>
      <c r="L666" s="1" t="s">
        <v>332</v>
      </c>
    </row>
    <row r="667" spans="1:52" s="32" customFormat="1" ht="35.1" customHeight="1">
      <c r="A667" s="1" t="s">
        <v>125</v>
      </c>
      <c r="B667" s="2" t="s">
        <v>368</v>
      </c>
      <c r="C667" s="1"/>
      <c r="D667" s="2" t="s">
        <v>329</v>
      </c>
      <c r="E667" s="1">
        <v>204410</v>
      </c>
      <c r="F667" s="1" t="s">
        <v>29</v>
      </c>
      <c r="G667" s="40">
        <v>3887848</v>
      </c>
      <c r="H667" s="2" t="s">
        <v>19</v>
      </c>
      <c r="I667" s="2"/>
      <c r="J667" s="2"/>
      <c r="K667" s="2" t="s">
        <v>247</v>
      </c>
      <c r="L667" s="1" t="s">
        <v>331</v>
      </c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  <c r="AQ667" s="47"/>
      <c r="AR667" s="47"/>
      <c r="AS667" s="47"/>
      <c r="AT667" s="47"/>
      <c r="AU667" s="47"/>
      <c r="AV667" s="47"/>
      <c r="AW667" s="47"/>
      <c r="AX667" s="47"/>
      <c r="AY667" s="47"/>
      <c r="AZ667" s="47"/>
    </row>
    <row r="668" spans="1:52" s="32" customFormat="1" ht="35.1" customHeight="1">
      <c r="A668" s="1" t="s">
        <v>47</v>
      </c>
      <c r="B668" s="2" t="s">
        <v>189</v>
      </c>
      <c r="C668" s="1"/>
      <c r="D668" s="2" t="s">
        <v>329</v>
      </c>
      <c r="E668" s="1">
        <v>204410</v>
      </c>
      <c r="F668" s="1" t="s">
        <v>29</v>
      </c>
      <c r="G668" s="40">
        <v>3887848</v>
      </c>
      <c r="H668" s="2" t="s">
        <v>11</v>
      </c>
      <c r="I668" s="2"/>
      <c r="J668" s="2" t="s">
        <v>335</v>
      </c>
      <c r="K668" s="2" t="s">
        <v>247</v>
      </c>
      <c r="L668" s="1" t="s">
        <v>332</v>
      </c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  <c r="AQ668" s="47"/>
      <c r="AR668" s="47"/>
      <c r="AS668" s="47"/>
      <c r="AT668" s="47"/>
      <c r="AU668" s="47"/>
      <c r="AV668" s="47"/>
      <c r="AW668" s="47"/>
      <c r="AX668" s="47"/>
      <c r="AY668" s="47"/>
      <c r="AZ668" s="47"/>
    </row>
    <row r="669" spans="1:52" s="32" customFormat="1" ht="35.1" customHeight="1">
      <c r="A669" s="35" t="s">
        <v>95</v>
      </c>
      <c r="B669" s="33" t="s">
        <v>0</v>
      </c>
      <c r="C669" s="52"/>
      <c r="D669" s="2" t="s">
        <v>329</v>
      </c>
      <c r="E669" s="1">
        <v>204410</v>
      </c>
      <c r="F669" s="1" t="s">
        <v>29</v>
      </c>
      <c r="G669" s="40">
        <v>3887848</v>
      </c>
      <c r="H669" s="2" t="s">
        <v>10</v>
      </c>
      <c r="I669" s="2"/>
      <c r="J669" s="2"/>
      <c r="K669" s="2" t="s">
        <v>1</v>
      </c>
      <c r="L669" s="4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  <c r="AQ669" s="47"/>
      <c r="AR669" s="47"/>
      <c r="AS669" s="47"/>
      <c r="AT669" s="47"/>
      <c r="AU669" s="47"/>
      <c r="AV669" s="47"/>
      <c r="AW669" s="47"/>
      <c r="AX669" s="47"/>
      <c r="AY669" s="47"/>
      <c r="AZ669" s="47"/>
    </row>
    <row r="670" spans="1:52" s="32" customFormat="1" ht="35.1" customHeight="1">
      <c r="A670" s="2" t="s">
        <v>317</v>
      </c>
      <c r="B670" s="2" t="s">
        <v>460</v>
      </c>
      <c r="C670" s="1"/>
      <c r="D670" s="2" t="s">
        <v>329</v>
      </c>
      <c r="E670" s="1">
        <v>204410</v>
      </c>
      <c r="F670" s="1" t="s">
        <v>29</v>
      </c>
      <c r="G670" s="40">
        <v>3887848</v>
      </c>
      <c r="H670" s="2" t="s">
        <v>119</v>
      </c>
      <c r="I670" s="2"/>
      <c r="J670" s="2" t="s">
        <v>234</v>
      </c>
      <c r="K670" s="2" t="s">
        <v>1</v>
      </c>
      <c r="L670" s="1"/>
    </row>
    <row r="671" spans="1:52" s="32" customFormat="1" ht="35.1" customHeight="1">
      <c r="A671" s="1" t="s">
        <v>221</v>
      </c>
      <c r="B671" s="2" t="s">
        <v>106</v>
      </c>
      <c r="C671" s="1"/>
      <c r="D671" s="2" t="s">
        <v>329</v>
      </c>
      <c r="E671" s="1">
        <v>204410</v>
      </c>
      <c r="F671" s="1" t="s">
        <v>29</v>
      </c>
      <c r="G671" s="40">
        <v>3887848</v>
      </c>
      <c r="H671" s="2" t="s">
        <v>359</v>
      </c>
      <c r="I671" s="2"/>
      <c r="J671" s="2"/>
      <c r="K671" s="2" t="s">
        <v>1</v>
      </c>
      <c r="L671" s="1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  <c r="AQ671" s="47"/>
      <c r="AR671" s="47"/>
      <c r="AS671" s="47"/>
      <c r="AT671" s="47"/>
      <c r="AU671" s="47"/>
      <c r="AV671" s="47"/>
      <c r="AW671" s="47"/>
      <c r="AX671" s="47"/>
      <c r="AY671" s="47"/>
      <c r="AZ671" s="47"/>
    </row>
    <row r="672" spans="1:52" s="32" customFormat="1" ht="35.1" customHeight="1">
      <c r="A672" s="35" t="s">
        <v>90</v>
      </c>
      <c r="B672" s="2" t="s">
        <v>90</v>
      </c>
      <c r="C672" s="1"/>
      <c r="D672" s="2" t="s">
        <v>329</v>
      </c>
      <c r="E672" s="1">
        <v>204410</v>
      </c>
      <c r="F672" s="1" t="s">
        <v>29</v>
      </c>
      <c r="G672" s="40">
        <v>3887848</v>
      </c>
      <c r="H672" s="30" t="s">
        <v>372</v>
      </c>
      <c r="I672" s="2" t="s">
        <v>377</v>
      </c>
      <c r="J672" s="2"/>
      <c r="K672" s="2" t="s">
        <v>1</v>
      </c>
      <c r="L672" s="1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  <c r="AQ672" s="47"/>
      <c r="AR672" s="47"/>
      <c r="AS672" s="47"/>
      <c r="AT672" s="47"/>
      <c r="AU672" s="47"/>
      <c r="AV672" s="47"/>
      <c r="AW672" s="47"/>
      <c r="AX672" s="47"/>
      <c r="AY672" s="47"/>
      <c r="AZ672" s="47"/>
    </row>
    <row r="673" spans="1:52" s="32" customFormat="1" ht="35.1" customHeight="1">
      <c r="A673" s="1" t="s">
        <v>121</v>
      </c>
      <c r="B673" s="2" t="s">
        <v>245</v>
      </c>
      <c r="C673" s="1"/>
      <c r="D673" s="2" t="s">
        <v>329</v>
      </c>
      <c r="E673" s="1">
        <v>204410</v>
      </c>
      <c r="F673" s="1" t="s">
        <v>29</v>
      </c>
      <c r="G673" s="40">
        <v>3887848</v>
      </c>
      <c r="H673" s="2" t="s">
        <v>147</v>
      </c>
      <c r="I673" s="2"/>
      <c r="J673" s="2"/>
      <c r="K673" s="2" t="s">
        <v>1</v>
      </c>
      <c r="L673" s="1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  <c r="AQ673" s="47"/>
      <c r="AR673" s="47"/>
      <c r="AS673" s="47"/>
      <c r="AT673" s="47"/>
      <c r="AU673" s="47"/>
      <c r="AV673" s="47"/>
      <c r="AW673" s="47"/>
      <c r="AX673" s="47"/>
      <c r="AY673" s="47"/>
      <c r="AZ673" s="47"/>
    </row>
    <row r="674" spans="1:52" s="32" customFormat="1" ht="35.1" customHeight="1">
      <c r="A674" s="35" t="s">
        <v>90</v>
      </c>
      <c r="B674" s="2" t="s">
        <v>90</v>
      </c>
      <c r="C674" s="1"/>
      <c r="D674" s="2" t="s">
        <v>329</v>
      </c>
      <c r="E674" s="1">
        <v>204410</v>
      </c>
      <c r="F674" s="1" t="s">
        <v>29</v>
      </c>
      <c r="G674" s="40">
        <v>3887848</v>
      </c>
      <c r="H674" s="2" t="s">
        <v>119</v>
      </c>
      <c r="I674" s="2" t="s">
        <v>127</v>
      </c>
      <c r="J674" s="2"/>
      <c r="K674" s="2" t="s">
        <v>1</v>
      </c>
      <c r="L674" s="4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  <c r="AQ674" s="47"/>
      <c r="AR674" s="47"/>
      <c r="AS674" s="47"/>
      <c r="AT674" s="47"/>
      <c r="AU674" s="47"/>
      <c r="AV674" s="47"/>
      <c r="AW674" s="47"/>
      <c r="AX674" s="47"/>
      <c r="AY674" s="47"/>
      <c r="AZ674" s="47"/>
    </row>
    <row r="675" spans="1:52" s="32" customFormat="1" ht="35.1" customHeight="1">
      <c r="A675" s="1" t="s">
        <v>47</v>
      </c>
      <c r="B675" s="2" t="s">
        <v>55</v>
      </c>
      <c r="C675" s="1"/>
      <c r="D675" s="2" t="s">
        <v>329</v>
      </c>
      <c r="E675" s="1">
        <v>204410</v>
      </c>
      <c r="F675" s="1" t="s">
        <v>29</v>
      </c>
      <c r="G675" s="40">
        <v>3887848</v>
      </c>
      <c r="H675" s="2" t="s">
        <v>11</v>
      </c>
      <c r="I675" s="2"/>
      <c r="J675" s="2" t="s">
        <v>335</v>
      </c>
      <c r="K675" s="2" t="s">
        <v>247</v>
      </c>
      <c r="L675" s="1" t="s">
        <v>332</v>
      </c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  <c r="AQ675" s="47"/>
      <c r="AR675" s="47"/>
      <c r="AS675" s="47"/>
      <c r="AT675" s="47"/>
      <c r="AU675" s="47"/>
      <c r="AV675" s="47"/>
      <c r="AW675" s="47"/>
      <c r="AX675" s="47"/>
      <c r="AY675" s="47"/>
      <c r="AZ675" s="47"/>
    </row>
    <row r="676" spans="1:52" s="32" customFormat="1" ht="35.1" customHeight="1">
      <c r="A676" s="1" t="s">
        <v>46</v>
      </c>
      <c r="B676" s="2" t="s">
        <v>80</v>
      </c>
      <c r="C676" s="1"/>
      <c r="D676" s="2" t="s">
        <v>329</v>
      </c>
      <c r="E676" s="1">
        <v>204410</v>
      </c>
      <c r="F676" s="1" t="s">
        <v>29</v>
      </c>
      <c r="G676" s="40">
        <v>3887848</v>
      </c>
      <c r="H676" s="2" t="s">
        <v>383</v>
      </c>
      <c r="I676" s="2" t="s">
        <v>504</v>
      </c>
      <c r="J676" s="2" t="s">
        <v>505</v>
      </c>
      <c r="K676" s="2" t="s">
        <v>1</v>
      </c>
      <c r="L676" s="4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  <c r="AQ676" s="47"/>
      <c r="AR676" s="47"/>
      <c r="AS676" s="47"/>
      <c r="AT676" s="47"/>
      <c r="AU676" s="47"/>
      <c r="AV676" s="47"/>
      <c r="AW676" s="47"/>
      <c r="AX676" s="47"/>
      <c r="AY676" s="47"/>
      <c r="AZ676" s="47"/>
    </row>
    <row r="677" spans="1:52" s="32" customFormat="1" ht="35.1" customHeight="1">
      <c r="A677" s="1" t="s">
        <v>217</v>
      </c>
      <c r="B677" s="2" t="s">
        <v>35</v>
      </c>
      <c r="C677" s="1"/>
      <c r="D677" s="2" t="s">
        <v>329</v>
      </c>
      <c r="E677" s="1">
        <v>204410</v>
      </c>
      <c r="F677" s="1" t="s">
        <v>29</v>
      </c>
      <c r="G677" s="40">
        <v>3887848</v>
      </c>
      <c r="H677" s="2" t="s">
        <v>9</v>
      </c>
      <c r="I677" s="2"/>
      <c r="J677" s="2"/>
      <c r="K677" s="2" t="s">
        <v>347</v>
      </c>
      <c r="L677" s="1" t="s">
        <v>332</v>
      </c>
    </row>
    <row r="678" spans="1:52" s="32" customFormat="1" ht="35.1" customHeight="1">
      <c r="A678" s="1" t="s">
        <v>218</v>
      </c>
      <c r="B678" s="2" t="s">
        <v>195</v>
      </c>
      <c r="C678" s="1"/>
      <c r="D678" s="2" t="s">
        <v>329</v>
      </c>
      <c r="E678" s="1">
        <v>204410</v>
      </c>
      <c r="F678" s="1" t="s">
        <v>29</v>
      </c>
      <c r="G678" s="40">
        <v>3887848</v>
      </c>
      <c r="H678" s="2" t="s">
        <v>64</v>
      </c>
      <c r="I678" s="2"/>
      <c r="J678" s="2"/>
      <c r="K678" s="2" t="s">
        <v>247</v>
      </c>
      <c r="L678" s="1" t="s">
        <v>331</v>
      </c>
    </row>
    <row r="679" spans="1:52" s="32" customFormat="1" ht="35.1" customHeight="1">
      <c r="A679" s="1" t="s">
        <v>179</v>
      </c>
      <c r="B679" s="2" t="s">
        <v>179</v>
      </c>
      <c r="C679" s="1"/>
      <c r="D679" s="2" t="s">
        <v>329</v>
      </c>
      <c r="E679" s="1">
        <v>204410</v>
      </c>
      <c r="F679" s="1" t="s">
        <v>29</v>
      </c>
      <c r="G679" s="40">
        <v>3887848</v>
      </c>
      <c r="H679" s="2" t="s">
        <v>15</v>
      </c>
      <c r="I679" s="2"/>
      <c r="J679" s="2"/>
      <c r="K679" s="2" t="s">
        <v>247</v>
      </c>
      <c r="L679" s="1" t="s">
        <v>332</v>
      </c>
    </row>
    <row r="680" spans="1:52" s="32" customFormat="1" ht="35.1" customHeight="1">
      <c r="A680" s="35" t="s">
        <v>90</v>
      </c>
      <c r="B680" s="2" t="s">
        <v>90</v>
      </c>
      <c r="C680" s="1"/>
      <c r="D680" s="2" t="s">
        <v>329</v>
      </c>
      <c r="E680" s="1">
        <v>204410</v>
      </c>
      <c r="F680" s="1" t="s">
        <v>29</v>
      </c>
      <c r="G680" s="40">
        <v>3887848</v>
      </c>
      <c r="H680" s="2" t="s">
        <v>171</v>
      </c>
      <c r="I680" s="2"/>
      <c r="J680" s="2" t="s">
        <v>99</v>
      </c>
      <c r="K680" s="2" t="s">
        <v>1</v>
      </c>
      <c r="L680" s="4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  <c r="AQ680" s="47"/>
      <c r="AR680" s="47"/>
      <c r="AS680" s="47"/>
      <c r="AT680" s="47"/>
      <c r="AU680" s="47"/>
      <c r="AV680" s="47"/>
      <c r="AW680" s="47"/>
      <c r="AX680" s="47"/>
      <c r="AY680" s="47"/>
      <c r="AZ680" s="47"/>
    </row>
    <row r="681" spans="1:52" s="32" customFormat="1" ht="35.1" customHeight="1">
      <c r="A681" s="35" t="s">
        <v>90</v>
      </c>
      <c r="B681" s="2" t="s">
        <v>90</v>
      </c>
      <c r="C681" s="1"/>
      <c r="D681" s="2" t="s">
        <v>329</v>
      </c>
      <c r="E681" s="1">
        <v>204410</v>
      </c>
      <c r="F681" s="1" t="s">
        <v>29</v>
      </c>
      <c r="G681" s="40">
        <v>3887848</v>
      </c>
      <c r="H681" s="2" t="s">
        <v>538</v>
      </c>
      <c r="I681" s="5" t="s">
        <v>540</v>
      </c>
      <c r="J681" s="2"/>
      <c r="K681" s="2" t="s">
        <v>1</v>
      </c>
      <c r="L681" s="1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  <c r="AQ681" s="47"/>
      <c r="AR681" s="47"/>
      <c r="AS681" s="47"/>
      <c r="AT681" s="47"/>
      <c r="AU681" s="47"/>
      <c r="AV681" s="47"/>
      <c r="AW681" s="47"/>
      <c r="AX681" s="47"/>
      <c r="AY681" s="47"/>
      <c r="AZ681" s="47"/>
    </row>
    <row r="682" spans="1:52" s="32" customFormat="1" ht="35.1" customHeight="1">
      <c r="A682" s="35" t="s">
        <v>90</v>
      </c>
      <c r="B682" s="2" t="s">
        <v>90</v>
      </c>
      <c r="C682" s="1"/>
      <c r="D682" s="2" t="s">
        <v>329</v>
      </c>
      <c r="E682" s="1">
        <v>204410</v>
      </c>
      <c r="F682" s="1" t="s">
        <v>29</v>
      </c>
      <c r="G682" s="40">
        <v>3887848</v>
      </c>
      <c r="H682" s="2" t="s">
        <v>57</v>
      </c>
      <c r="I682" s="2"/>
      <c r="J682" s="2"/>
      <c r="K682" s="2" t="s">
        <v>347</v>
      </c>
      <c r="L682" s="1" t="s">
        <v>331</v>
      </c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  <c r="AQ682" s="47"/>
      <c r="AR682" s="47"/>
      <c r="AS682" s="47"/>
      <c r="AT682" s="47"/>
      <c r="AU682" s="47"/>
      <c r="AV682" s="47"/>
      <c r="AW682" s="47"/>
      <c r="AX682" s="47"/>
      <c r="AY682" s="47"/>
      <c r="AZ682" s="47"/>
    </row>
    <row r="683" spans="1:52" s="32" customFormat="1" ht="35.1" customHeight="1">
      <c r="A683" s="35" t="s">
        <v>90</v>
      </c>
      <c r="B683" s="2" t="s">
        <v>90</v>
      </c>
      <c r="C683" s="1"/>
      <c r="D683" s="2" t="s">
        <v>329</v>
      </c>
      <c r="E683" s="1">
        <v>204410</v>
      </c>
      <c r="F683" s="1" t="s">
        <v>29</v>
      </c>
      <c r="G683" s="40">
        <v>3887848</v>
      </c>
      <c r="H683" s="30" t="s">
        <v>372</v>
      </c>
      <c r="I683" s="2" t="s">
        <v>376</v>
      </c>
      <c r="J683" s="2"/>
      <c r="K683" s="2" t="s">
        <v>330</v>
      </c>
      <c r="L683" s="4" t="s">
        <v>331</v>
      </c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  <c r="AQ683" s="47"/>
      <c r="AR683" s="47"/>
      <c r="AS683" s="47"/>
      <c r="AT683" s="47"/>
      <c r="AU683" s="47"/>
      <c r="AV683" s="47"/>
      <c r="AW683" s="47"/>
      <c r="AX683" s="47"/>
      <c r="AY683" s="47"/>
      <c r="AZ683" s="47"/>
    </row>
    <row r="684" spans="1:52" s="32" customFormat="1" ht="35.1" customHeight="1">
      <c r="A684" s="46" t="s">
        <v>218</v>
      </c>
      <c r="B684" s="45" t="s">
        <v>5</v>
      </c>
      <c r="C684" s="46"/>
      <c r="D684" s="2" t="s">
        <v>329</v>
      </c>
      <c r="E684" s="1">
        <v>204410</v>
      </c>
      <c r="F684" s="1" t="s">
        <v>29</v>
      </c>
      <c r="G684" s="40">
        <v>3887848</v>
      </c>
      <c r="H684" s="2" t="s">
        <v>64</v>
      </c>
      <c r="I684" s="2"/>
      <c r="J684" s="2"/>
      <c r="K684" s="2" t="s">
        <v>330</v>
      </c>
      <c r="L684" s="1" t="s">
        <v>331</v>
      </c>
    </row>
    <row r="685" spans="1:52" s="32" customFormat="1" ht="35.1" customHeight="1">
      <c r="A685" s="35" t="s">
        <v>90</v>
      </c>
      <c r="B685" s="2" t="s">
        <v>90</v>
      </c>
      <c r="C685" s="1"/>
      <c r="D685" s="2" t="s">
        <v>329</v>
      </c>
      <c r="E685" s="1">
        <v>204410</v>
      </c>
      <c r="F685" s="1" t="s">
        <v>29</v>
      </c>
      <c r="G685" s="40">
        <v>3887848</v>
      </c>
      <c r="H685" s="2" t="s">
        <v>506</v>
      </c>
      <c r="I685" s="2" t="s">
        <v>98</v>
      </c>
      <c r="J685" s="2"/>
      <c r="K685" s="2" t="s">
        <v>1</v>
      </c>
      <c r="L685" s="1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7"/>
      <c r="AS685" s="47"/>
      <c r="AT685" s="47"/>
      <c r="AU685" s="47"/>
      <c r="AV685" s="47"/>
      <c r="AW685" s="47"/>
      <c r="AX685" s="47"/>
      <c r="AY685" s="47"/>
      <c r="AZ685" s="47"/>
    </row>
    <row r="686" spans="1:52" s="29" customFormat="1" ht="35.1" customHeight="1">
      <c r="A686" s="35" t="s">
        <v>90</v>
      </c>
      <c r="B686" s="76" t="s">
        <v>90</v>
      </c>
      <c r="D686" s="2" t="s">
        <v>329</v>
      </c>
      <c r="E686" s="29">
        <v>204410</v>
      </c>
      <c r="F686" s="29" t="s">
        <v>29</v>
      </c>
      <c r="G686" s="40">
        <v>3887848</v>
      </c>
      <c r="H686" s="2" t="s">
        <v>506</v>
      </c>
      <c r="I686" s="76" t="s">
        <v>98</v>
      </c>
      <c r="K686" s="2" t="s">
        <v>1</v>
      </c>
    </row>
    <row r="687" spans="1:52" s="32" customFormat="1" ht="35.1" customHeight="1">
      <c r="A687" s="35" t="s">
        <v>90</v>
      </c>
      <c r="B687" s="2" t="s">
        <v>90</v>
      </c>
      <c r="C687" s="1"/>
      <c r="D687" s="2" t="s">
        <v>329</v>
      </c>
      <c r="E687" s="1">
        <v>204410</v>
      </c>
      <c r="F687" s="1" t="s">
        <v>29</v>
      </c>
      <c r="G687" s="40">
        <v>3887848</v>
      </c>
      <c r="H687" s="2" t="s">
        <v>506</v>
      </c>
      <c r="I687" s="2" t="s">
        <v>97</v>
      </c>
      <c r="J687" s="2"/>
      <c r="K687" s="2" t="s">
        <v>347</v>
      </c>
      <c r="L687" s="4" t="s">
        <v>332</v>
      </c>
    </row>
    <row r="688" spans="1:52" s="32" customFormat="1" ht="35.1" customHeight="1">
      <c r="A688" s="35" t="s">
        <v>90</v>
      </c>
      <c r="B688" s="2" t="s">
        <v>90</v>
      </c>
      <c r="C688" s="1"/>
      <c r="D688" s="2" t="s">
        <v>329</v>
      </c>
      <c r="E688" s="1">
        <v>204410</v>
      </c>
      <c r="F688" s="1" t="s">
        <v>29</v>
      </c>
      <c r="G688" s="40">
        <v>3887848</v>
      </c>
      <c r="H688" s="2" t="s">
        <v>506</v>
      </c>
      <c r="I688" s="2" t="s">
        <v>97</v>
      </c>
      <c r="J688" s="2"/>
      <c r="K688" s="2" t="s">
        <v>247</v>
      </c>
      <c r="L688" s="3" t="s">
        <v>331</v>
      </c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7"/>
      <c r="AS688" s="47"/>
      <c r="AT688" s="47"/>
      <c r="AU688" s="47"/>
      <c r="AV688" s="47"/>
      <c r="AW688" s="47"/>
      <c r="AX688" s="47"/>
      <c r="AY688" s="47"/>
      <c r="AZ688" s="47"/>
    </row>
    <row r="689" spans="1:52" s="32" customFormat="1" ht="35.1" customHeight="1">
      <c r="A689" s="35" t="s">
        <v>90</v>
      </c>
      <c r="B689" s="2" t="s">
        <v>90</v>
      </c>
      <c r="C689" s="1"/>
      <c r="D689" s="2" t="s">
        <v>329</v>
      </c>
      <c r="E689" s="1">
        <v>204410</v>
      </c>
      <c r="F689" s="1" t="s">
        <v>29</v>
      </c>
      <c r="G689" s="40">
        <v>3887848</v>
      </c>
      <c r="H689" s="2" t="s">
        <v>243</v>
      </c>
      <c r="I689" s="2"/>
      <c r="J689" s="5"/>
      <c r="K689" s="2" t="s">
        <v>1</v>
      </c>
      <c r="L689" s="1"/>
    </row>
    <row r="690" spans="1:52" s="32" customFormat="1" ht="35.1" customHeight="1">
      <c r="A690" s="1" t="s">
        <v>125</v>
      </c>
      <c r="B690" s="2" t="s">
        <v>225</v>
      </c>
      <c r="C690" s="1"/>
      <c r="D690" s="2" t="s">
        <v>329</v>
      </c>
      <c r="E690" s="1">
        <v>204410</v>
      </c>
      <c r="F690" s="1" t="s">
        <v>29</v>
      </c>
      <c r="G690" s="40">
        <v>3887848</v>
      </c>
      <c r="H690" s="2" t="s">
        <v>19</v>
      </c>
      <c r="I690" s="2"/>
      <c r="J690" s="2"/>
      <c r="K690" s="2" t="s">
        <v>330</v>
      </c>
      <c r="L690" s="1" t="s">
        <v>331</v>
      </c>
    </row>
    <row r="691" spans="1:52" s="32" customFormat="1" ht="35.1" customHeight="1">
      <c r="A691" s="35" t="s">
        <v>90</v>
      </c>
      <c r="B691" s="2" t="s">
        <v>90</v>
      </c>
      <c r="C691" s="33"/>
      <c r="D691" s="2" t="s">
        <v>329</v>
      </c>
      <c r="E691" s="1">
        <v>204410</v>
      </c>
      <c r="F691" s="1" t="s">
        <v>29</v>
      </c>
      <c r="G691" s="40">
        <v>3887848</v>
      </c>
      <c r="H691" s="30" t="s">
        <v>372</v>
      </c>
      <c r="I691" s="2" t="s">
        <v>376</v>
      </c>
      <c r="J691" s="2"/>
      <c r="K691" s="2" t="s">
        <v>247</v>
      </c>
      <c r="L691" s="1" t="s">
        <v>332</v>
      </c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  <c r="AQ691" s="47"/>
      <c r="AR691" s="47"/>
      <c r="AS691" s="47"/>
      <c r="AT691" s="47"/>
      <c r="AU691" s="47"/>
      <c r="AV691" s="47"/>
      <c r="AW691" s="47"/>
      <c r="AX691" s="47"/>
      <c r="AY691" s="47"/>
      <c r="AZ691" s="47"/>
    </row>
    <row r="692" spans="1:52" s="32" customFormat="1" ht="35.1" customHeight="1">
      <c r="A692" s="35" t="s">
        <v>90</v>
      </c>
      <c r="B692" s="2" t="s">
        <v>90</v>
      </c>
      <c r="C692" s="30"/>
      <c r="D692" s="2" t="s">
        <v>329</v>
      </c>
      <c r="E692" s="1">
        <v>204410</v>
      </c>
      <c r="F692" s="1" t="s">
        <v>29</v>
      </c>
      <c r="G692" s="40">
        <v>3887848</v>
      </c>
      <c r="H692" s="2" t="s">
        <v>383</v>
      </c>
      <c r="I692" s="2" t="s">
        <v>504</v>
      </c>
      <c r="J692" s="2" t="s">
        <v>541</v>
      </c>
      <c r="K692" s="2" t="s">
        <v>1</v>
      </c>
      <c r="L692" s="4"/>
    </row>
    <row r="693" spans="1:52" s="32" customFormat="1" ht="35.1" customHeight="1">
      <c r="A693" s="35" t="s">
        <v>90</v>
      </c>
      <c r="B693" s="2" t="s">
        <v>90</v>
      </c>
      <c r="C693" s="1"/>
      <c r="D693" s="2" t="s">
        <v>329</v>
      </c>
      <c r="E693" s="1">
        <v>204410</v>
      </c>
      <c r="F693" s="1" t="s">
        <v>29</v>
      </c>
      <c r="G693" s="40">
        <v>3887848</v>
      </c>
      <c r="H693" s="2" t="s">
        <v>383</v>
      </c>
      <c r="I693" s="2" t="s">
        <v>504</v>
      </c>
      <c r="J693" s="2" t="s">
        <v>541</v>
      </c>
      <c r="K693" s="2" t="s">
        <v>330</v>
      </c>
      <c r="L693" s="1" t="s">
        <v>332</v>
      </c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7"/>
      <c r="AS693" s="47"/>
      <c r="AT693" s="47"/>
      <c r="AU693" s="47"/>
      <c r="AV693" s="47"/>
      <c r="AW693" s="47"/>
      <c r="AX693" s="47"/>
      <c r="AY693" s="47"/>
      <c r="AZ693" s="47"/>
    </row>
    <row r="694" spans="1:52" s="32" customFormat="1" ht="35.1" customHeight="1">
      <c r="A694" s="35" t="s">
        <v>90</v>
      </c>
      <c r="B694" s="2" t="s">
        <v>90</v>
      </c>
      <c r="C694" s="30"/>
      <c r="D694" s="2" t="s">
        <v>329</v>
      </c>
      <c r="E694" s="1">
        <v>204410</v>
      </c>
      <c r="F694" s="1" t="s">
        <v>29</v>
      </c>
      <c r="G694" s="40">
        <v>3887848</v>
      </c>
      <c r="H694" s="2" t="s">
        <v>383</v>
      </c>
      <c r="I694" s="2" t="s">
        <v>500</v>
      </c>
      <c r="J694" s="2" t="s">
        <v>502</v>
      </c>
      <c r="K694" s="2" t="s">
        <v>1</v>
      </c>
      <c r="L694" s="1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7"/>
      <c r="AS694" s="47"/>
      <c r="AT694" s="47"/>
      <c r="AU694" s="47"/>
      <c r="AV694" s="47"/>
      <c r="AW694" s="47"/>
      <c r="AX694" s="47"/>
      <c r="AY694" s="47"/>
      <c r="AZ694" s="47"/>
    </row>
    <row r="695" spans="1:52" s="32" customFormat="1" ht="35.1" customHeight="1">
      <c r="A695" s="35" t="s">
        <v>95</v>
      </c>
      <c r="B695" s="30" t="s">
        <v>0</v>
      </c>
      <c r="C695" s="30"/>
      <c r="D695" s="2" t="s">
        <v>329</v>
      </c>
      <c r="E695" s="1">
        <v>204410</v>
      </c>
      <c r="F695" s="1" t="s">
        <v>29</v>
      </c>
      <c r="G695" s="40">
        <v>3887848</v>
      </c>
      <c r="H695" s="2" t="s">
        <v>383</v>
      </c>
      <c r="I695" s="2" t="s">
        <v>500</v>
      </c>
      <c r="J695" s="2" t="s">
        <v>366</v>
      </c>
      <c r="K695" s="2" t="s">
        <v>1</v>
      </c>
      <c r="L695" s="1"/>
    </row>
    <row r="696" spans="1:52" s="32" customFormat="1" ht="35.1" customHeight="1">
      <c r="A696" s="2" t="s">
        <v>317</v>
      </c>
      <c r="B696" s="30" t="s">
        <v>73</v>
      </c>
      <c r="C696" s="30"/>
      <c r="D696" s="2" t="s">
        <v>329</v>
      </c>
      <c r="E696" s="1">
        <v>204410</v>
      </c>
      <c r="F696" s="1" t="s">
        <v>29</v>
      </c>
      <c r="G696" s="40">
        <v>3887848</v>
      </c>
      <c r="H696" s="2" t="s">
        <v>383</v>
      </c>
      <c r="I696" s="2" t="s">
        <v>500</v>
      </c>
      <c r="J696" s="2" t="s">
        <v>502</v>
      </c>
      <c r="K696" s="2" t="s">
        <v>347</v>
      </c>
      <c r="L696" s="4" t="s">
        <v>331</v>
      </c>
    </row>
    <row r="697" spans="1:52" s="32" customFormat="1" ht="35.1" customHeight="1">
      <c r="A697" s="1" t="s">
        <v>221</v>
      </c>
      <c r="B697" s="2" t="s">
        <v>465</v>
      </c>
      <c r="C697" s="1"/>
      <c r="D697" s="2" t="s">
        <v>329</v>
      </c>
      <c r="E697" s="1">
        <v>204410</v>
      </c>
      <c r="F697" s="1" t="s">
        <v>29</v>
      </c>
      <c r="G697" s="40">
        <v>3887848</v>
      </c>
      <c r="H697" s="2" t="s">
        <v>119</v>
      </c>
      <c r="I697" s="2"/>
      <c r="J697" s="2" t="s">
        <v>234</v>
      </c>
      <c r="K697" s="2" t="s">
        <v>247</v>
      </c>
      <c r="L697" s="1" t="s">
        <v>332</v>
      </c>
    </row>
    <row r="698" spans="1:52" s="32" customFormat="1" ht="35.1" customHeight="1">
      <c r="A698" s="35" t="s">
        <v>90</v>
      </c>
      <c r="B698" s="2" t="s">
        <v>90</v>
      </c>
      <c r="C698" s="1"/>
      <c r="D698" s="2" t="s">
        <v>329</v>
      </c>
      <c r="E698" s="1">
        <v>204410</v>
      </c>
      <c r="F698" s="1" t="s">
        <v>29</v>
      </c>
      <c r="G698" s="40">
        <v>3887848</v>
      </c>
      <c r="H698" s="30" t="s">
        <v>171</v>
      </c>
      <c r="I698" s="2"/>
      <c r="J698" s="2" t="s">
        <v>100</v>
      </c>
      <c r="K698" s="2" t="s">
        <v>1</v>
      </c>
      <c r="L698" s="4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7"/>
      <c r="AZ698" s="47"/>
    </row>
    <row r="699" spans="1:52" s="32" customFormat="1" ht="35.1" customHeight="1">
      <c r="A699" s="35" t="s">
        <v>90</v>
      </c>
      <c r="B699" s="2" t="s">
        <v>90</v>
      </c>
      <c r="C699" s="1"/>
      <c r="D699" s="2" t="s">
        <v>329</v>
      </c>
      <c r="E699" s="1">
        <v>204410</v>
      </c>
      <c r="F699" s="1" t="s">
        <v>29</v>
      </c>
      <c r="G699" s="40">
        <v>3887848</v>
      </c>
      <c r="H699" s="30" t="s">
        <v>372</v>
      </c>
      <c r="I699" s="2" t="s">
        <v>376</v>
      </c>
      <c r="J699" s="2"/>
      <c r="K699" s="2" t="s">
        <v>1</v>
      </c>
      <c r="L699" s="4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47"/>
      <c r="AV699" s="47"/>
      <c r="AW699" s="47"/>
      <c r="AX699" s="47"/>
      <c r="AY699" s="47"/>
      <c r="AZ699" s="47"/>
    </row>
    <row r="700" spans="1:52" s="32" customFormat="1" ht="35.1" customHeight="1">
      <c r="A700" s="35" t="s">
        <v>95</v>
      </c>
      <c r="B700" s="2" t="s">
        <v>0</v>
      </c>
      <c r="C700" s="1"/>
      <c r="D700" s="2" t="s">
        <v>329</v>
      </c>
      <c r="E700" s="1">
        <v>204410</v>
      </c>
      <c r="F700" s="1" t="s">
        <v>29</v>
      </c>
      <c r="G700" s="40">
        <v>3887848</v>
      </c>
      <c r="H700" s="30" t="s">
        <v>10</v>
      </c>
      <c r="I700" s="2"/>
      <c r="J700" s="2"/>
      <c r="K700" s="2" t="s">
        <v>347</v>
      </c>
      <c r="L700" s="1" t="s">
        <v>332</v>
      </c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47"/>
      <c r="AV700" s="47"/>
      <c r="AW700" s="47"/>
      <c r="AX700" s="47"/>
      <c r="AY700" s="47"/>
      <c r="AZ700" s="47"/>
    </row>
    <row r="701" spans="1:52" s="32" customFormat="1" ht="35.1" customHeight="1">
      <c r="A701" s="35" t="s">
        <v>90</v>
      </c>
      <c r="B701" s="2" t="s">
        <v>90</v>
      </c>
      <c r="C701" s="1"/>
      <c r="D701" s="2" t="s">
        <v>329</v>
      </c>
      <c r="E701" s="1">
        <v>204410</v>
      </c>
      <c r="F701" s="1" t="s">
        <v>29</v>
      </c>
      <c r="G701" s="40">
        <v>3887848</v>
      </c>
      <c r="H701" s="30" t="s">
        <v>171</v>
      </c>
      <c r="I701" s="2"/>
      <c r="J701" s="2" t="s">
        <v>312</v>
      </c>
      <c r="K701" s="2" t="s">
        <v>1</v>
      </c>
      <c r="L701" s="1"/>
    </row>
    <row r="702" spans="1:52" s="32" customFormat="1" ht="35.1" customHeight="1">
      <c r="A702" s="1" t="s">
        <v>47</v>
      </c>
      <c r="B702" s="2" t="s">
        <v>26</v>
      </c>
      <c r="C702" s="1"/>
      <c r="D702" s="2" t="s">
        <v>329</v>
      </c>
      <c r="E702" s="1">
        <v>204410</v>
      </c>
      <c r="F702" s="1" t="s">
        <v>29</v>
      </c>
      <c r="G702" s="40">
        <v>3887848</v>
      </c>
      <c r="H702" s="30" t="s">
        <v>11</v>
      </c>
      <c r="I702" s="2"/>
      <c r="J702" s="2" t="s">
        <v>337</v>
      </c>
      <c r="K702" s="2" t="s">
        <v>247</v>
      </c>
      <c r="L702" s="4" t="s">
        <v>331</v>
      </c>
    </row>
    <row r="703" spans="1:52" s="32" customFormat="1" ht="35.1" customHeight="1">
      <c r="A703" s="1" t="s">
        <v>47</v>
      </c>
      <c r="B703" s="2" t="s">
        <v>227</v>
      </c>
      <c r="C703" s="1"/>
      <c r="D703" s="2" t="s">
        <v>329</v>
      </c>
      <c r="E703" s="1">
        <v>204410</v>
      </c>
      <c r="F703" s="1" t="s">
        <v>29</v>
      </c>
      <c r="G703" s="40">
        <v>3887848</v>
      </c>
      <c r="H703" s="30" t="s">
        <v>11</v>
      </c>
      <c r="I703" s="2"/>
      <c r="J703" s="2" t="s">
        <v>337</v>
      </c>
      <c r="K703" s="2" t="s">
        <v>1</v>
      </c>
      <c r="L703" s="1"/>
    </row>
    <row r="704" spans="1:52" s="32" customFormat="1" ht="35.1" customHeight="1">
      <c r="A704" s="1" t="s">
        <v>177</v>
      </c>
      <c r="B704" s="2" t="s">
        <v>141</v>
      </c>
      <c r="C704" s="1"/>
      <c r="D704" s="2" t="s">
        <v>329</v>
      </c>
      <c r="E704" s="1">
        <v>204410</v>
      </c>
      <c r="F704" s="1" t="s">
        <v>29</v>
      </c>
      <c r="G704" s="40">
        <v>3887848</v>
      </c>
      <c r="H704" s="30" t="s">
        <v>18</v>
      </c>
      <c r="I704" s="2"/>
      <c r="J704" s="2"/>
      <c r="K704" s="2" t="s">
        <v>347</v>
      </c>
      <c r="L704" s="1" t="s">
        <v>331</v>
      </c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7"/>
      <c r="AS704" s="47"/>
      <c r="AT704" s="47"/>
      <c r="AU704" s="47"/>
      <c r="AV704" s="47"/>
      <c r="AW704" s="47"/>
      <c r="AX704" s="47"/>
      <c r="AY704" s="47"/>
      <c r="AZ704" s="47"/>
    </row>
    <row r="705" spans="1:125" s="32" customFormat="1" ht="35.1" customHeight="1">
      <c r="A705" s="1" t="s">
        <v>177</v>
      </c>
      <c r="B705" s="2" t="s">
        <v>141</v>
      </c>
      <c r="C705" s="1"/>
      <c r="D705" s="2" t="s">
        <v>329</v>
      </c>
      <c r="E705" s="1">
        <v>204410</v>
      </c>
      <c r="F705" s="1" t="s">
        <v>29</v>
      </c>
      <c r="G705" s="40">
        <v>3887848</v>
      </c>
      <c r="H705" s="30" t="s">
        <v>18</v>
      </c>
      <c r="I705" s="2"/>
      <c r="J705" s="2"/>
      <c r="K705" s="2" t="s">
        <v>1</v>
      </c>
      <c r="L705" s="1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7"/>
      <c r="AS705" s="47"/>
      <c r="AT705" s="47"/>
      <c r="AU705" s="47"/>
      <c r="AV705" s="47"/>
      <c r="AW705" s="47"/>
      <c r="AX705" s="47"/>
      <c r="AY705" s="47"/>
      <c r="AZ705" s="47"/>
    </row>
    <row r="706" spans="1:125" s="32" customFormat="1" ht="35.1" customHeight="1">
      <c r="A706" s="1" t="s">
        <v>177</v>
      </c>
      <c r="B706" s="2" t="s">
        <v>141</v>
      </c>
      <c r="C706" s="1"/>
      <c r="D706" s="2" t="s">
        <v>329</v>
      </c>
      <c r="E706" s="1">
        <v>204410</v>
      </c>
      <c r="F706" s="1" t="s">
        <v>29</v>
      </c>
      <c r="G706" s="40">
        <v>3887848</v>
      </c>
      <c r="H706" s="30" t="s">
        <v>18</v>
      </c>
      <c r="I706" s="2"/>
      <c r="J706" s="2"/>
      <c r="K706" s="2" t="s">
        <v>247</v>
      </c>
      <c r="L706" s="4" t="s">
        <v>332</v>
      </c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7"/>
      <c r="AS706" s="47"/>
      <c r="AT706" s="47"/>
      <c r="AU706" s="47"/>
      <c r="AV706" s="47"/>
      <c r="AW706" s="47"/>
      <c r="AX706" s="47"/>
      <c r="AY706" s="47"/>
      <c r="AZ706" s="47"/>
    </row>
    <row r="707" spans="1:125" s="32" customFormat="1" ht="35.1" customHeight="1">
      <c r="A707" s="1" t="s">
        <v>177</v>
      </c>
      <c r="B707" s="2" t="s">
        <v>4</v>
      </c>
      <c r="C707" s="1"/>
      <c r="D707" s="2" t="s">
        <v>329</v>
      </c>
      <c r="E707" s="1">
        <v>204410</v>
      </c>
      <c r="F707" s="1" t="s">
        <v>29</v>
      </c>
      <c r="G707" s="40">
        <v>3887848</v>
      </c>
      <c r="H707" s="30" t="s">
        <v>18</v>
      </c>
      <c r="I707" s="2"/>
      <c r="J707" s="2"/>
      <c r="K707" s="2" t="s">
        <v>247</v>
      </c>
      <c r="L707" s="1" t="s">
        <v>332</v>
      </c>
    </row>
    <row r="708" spans="1:125" s="32" customFormat="1" ht="35.1" customHeight="1">
      <c r="A708" s="1" t="s">
        <v>125</v>
      </c>
      <c r="B708" s="2" t="s">
        <v>225</v>
      </c>
      <c r="C708" s="1"/>
      <c r="D708" s="2" t="s">
        <v>329</v>
      </c>
      <c r="E708" s="1">
        <v>204410</v>
      </c>
      <c r="F708" s="1" t="s">
        <v>29</v>
      </c>
      <c r="G708" s="40">
        <v>3887848</v>
      </c>
      <c r="H708" s="30" t="s">
        <v>19</v>
      </c>
      <c r="I708" s="2"/>
      <c r="J708" s="2"/>
      <c r="K708" s="2" t="s">
        <v>247</v>
      </c>
      <c r="L708" s="1" t="s">
        <v>332</v>
      </c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  <c r="AT708" s="51"/>
      <c r="AU708" s="51"/>
      <c r="AV708" s="51"/>
      <c r="AW708" s="51"/>
      <c r="AX708" s="51"/>
      <c r="AY708" s="51"/>
      <c r="AZ708" s="51"/>
      <c r="BA708" s="48"/>
      <c r="BB708" s="48"/>
      <c r="BC708" s="48"/>
      <c r="BD708" s="48"/>
      <c r="BE708" s="48"/>
      <c r="BF708" s="48"/>
      <c r="BG708" s="48"/>
      <c r="BH708" s="48"/>
      <c r="BI708" s="48"/>
      <c r="BJ708" s="48"/>
      <c r="BK708" s="48"/>
      <c r="BL708" s="48"/>
      <c r="BM708" s="48"/>
      <c r="BN708" s="48"/>
      <c r="BO708" s="48"/>
      <c r="BP708" s="48"/>
      <c r="BQ708" s="48"/>
      <c r="BR708" s="48"/>
      <c r="BS708" s="48"/>
      <c r="BT708" s="48"/>
      <c r="BU708" s="48"/>
      <c r="BV708" s="48"/>
      <c r="BW708" s="48"/>
      <c r="BX708" s="48"/>
      <c r="BY708" s="48"/>
      <c r="BZ708" s="48"/>
      <c r="CA708" s="48"/>
      <c r="CB708" s="48"/>
      <c r="CC708" s="48"/>
      <c r="CD708" s="48"/>
      <c r="CE708" s="48"/>
      <c r="CF708" s="48"/>
      <c r="CG708" s="48"/>
      <c r="CH708" s="48"/>
      <c r="CI708" s="48"/>
      <c r="CJ708" s="48"/>
      <c r="CK708" s="48"/>
      <c r="CL708" s="48"/>
      <c r="CM708" s="48"/>
      <c r="CN708" s="48"/>
      <c r="CO708" s="48"/>
      <c r="CP708" s="48"/>
      <c r="CQ708" s="48"/>
      <c r="CR708" s="48"/>
      <c r="CS708" s="48"/>
      <c r="CT708" s="48"/>
      <c r="CU708" s="48"/>
      <c r="CV708" s="48"/>
      <c r="CW708" s="48"/>
      <c r="CX708" s="48"/>
      <c r="CY708" s="48"/>
      <c r="CZ708" s="48"/>
      <c r="DA708" s="48"/>
      <c r="DB708" s="48"/>
      <c r="DC708" s="48"/>
      <c r="DD708" s="48"/>
      <c r="DE708" s="48"/>
      <c r="DF708" s="48"/>
      <c r="DG708" s="48"/>
      <c r="DH708" s="48"/>
      <c r="DI708" s="48"/>
      <c r="DJ708" s="48"/>
      <c r="DK708" s="48"/>
      <c r="DL708" s="48"/>
      <c r="DM708" s="48"/>
      <c r="DN708" s="48"/>
      <c r="DO708" s="48"/>
      <c r="DP708" s="48"/>
      <c r="DQ708" s="48"/>
      <c r="DR708" s="48"/>
      <c r="DS708" s="48"/>
      <c r="DT708" s="48"/>
      <c r="DU708" s="48"/>
    </row>
    <row r="709" spans="1:125" s="32" customFormat="1" ht="35.1" customHeight="1">
      <c r="A709" s="1" t="s">
        <v>125</v>
      </c>
      <c r="B709" s="2" t="s">
        <v>275</v>
      </c>
      <c r="C709" s="1"/>
      <c r="D709" s="2" t="s">
        <v>329</v>
      </c>
      <c r="E709" s="1">
        <v>204410</v>
      </c>
      <c r="F709" s="1" t="s">
        <v>29</v>
      </c>
      <c r="G709" s="40">
        <v>3887848</v>
      </c>
      <c r="H709" s="30" t="s">
        <v>19</v>
      </c>
      <c r="I709" s="2"/>
      <c r="J709" s="2"/>
      <c r="K709" s="2" t="s">
        <v>1</v>
      </c>
      <c r="L709" s="1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  <c r="AQ709" s="47"/>
      <c r="AR709" s="47"/>
      <c r="AS709" s="47"/>
      <c r="AT709" s="47"/>
      <c r="AU709" s="47"/>
      <c r="AV709" s="47"/>
      <c r="AW709" s="47"/>
      <c r="AX709" s="47"/>
      <c r="AY709" s="47"/>
      <c r="AZ709" s="47"/>
    </row>
    <row r="710" spans="1:125" s="32" customFormat="1" ht="35.1" customHeight="1">
      <c r="A710" s="1" t="s">
        <v>221</v>
      </c>
      <c r="B710" s="2" t="s">
        <v>105</v>
      </c>
      <c r="C710" s="1"/>
      <c r="D710" s="2" t="s">
        <v>329</v>
      </c>
      <c r="E710" s="1">
        <v>204410</v>
      </c>
      <c r="F710" s="1" t="s">
        <v>29</v>
      </c>
      <c r="G710" s="40">
        <v>3887848</v>
      </c>
      <c r="H710" s="2" t="s">
        <v>359</v>
      </c>
      <c r="I710" s="2"/>
      <c r="J710" s="2"/>
      <c r="K710" s="2" t="s">
        <v>1</v>
      </c>
      <c r="L710" s="1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7"/>
      <c r="AS710" s="47"/>
      <c r="AT710" s="47"/>
      <c r="AU710" s="47"/>
      <c r="AV710" s="47"/>
      <c r="AW710" s="47"/>
      <c r="AX710" s="47"/>
      <c r="AY710" s="47"/>
      <c r="AZ710" s="47"/>
    </row>
    <row r="711" spans="1:125" s="32" customFormat="1" ht="35.1" customHeight="1">
      <c r="A711" s="1" t="s">
        <v>126</v>
      </c>
      <c r="B711" s="2" t="s">
        <v>164</v>
      </c>
      <c r="C711" s="1"/>
      <c r="D711" s="2" t="s">
        <v>329</v>
      </c>
      <c r="E711" s="1">
        <v>204410</v>
      </c>
      <c r="F711" s="1" t="s">
        <v>29</v>
      </c>
      <c r="G711" s="40">
        <v>3887848</v>
      </c>
      <c r="H711" s="30" t="s">
        <v>24</v>
      </c>
      <c r="I711" s="2"/>
      <c r="J711" s="2"/>
      <c r="K711" s="2" t="s">
        <v>330</v>
      </c>
      <c r="L711" s="4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7"/>
      <c r="AS711" s="47"/>
      <c r="AT711" s="47"/>
      <c r="AU711" s="47"/>
      <c r="AV711" s="47"/>
      <c r="AW711" s="47"/>
      <c r="AX711" s="47"/>
      <c r="AY711" s="47"/>
      <c r="AZ711" s="47"/>
    </row>
    <row r="712" spans="1:125" s="32" customFormat="1" ht="35.1" customHeight="1">
      <c r="A712" s="1" t="s">
        <v>126</v>
      </c>
      <c r="B712" s="2" t="s">
        <v>164</v>
      </c>
      <c r="C712" s="1"/>
      <c r="D712" s="2" t="s">
        <v>329</v>
      </c>
      <c r="E712" s="1">
        <v>204410</v>
      </c>
      <c r="F712" s="1" t="s">
        <v>29</v>
      </c>
      <c r="G712" s="40">
        <v>3887848</v>
      </c>
      <c r="H712" s="30" t="s">
        <v>24</v>
      </c>
      <c r="I712" s="2"/>
      <c r="J712" s="2"/>
      <c r="K712" s="2" t="s">
        <v>247</v>
      </c>
      <c r="L712" s="4" t="s">
        <v>331</v>
      </c>
    </row>
    <row r="713" spans="1:125" s="32" customFormat="1" ht="35.1" customHeight="1">
      <c r="A713" s="2" t="s">
        <v>249</v>
      </c>
      <c r="B713" s="2" t="s">
        <v>137</v>
      </c>
      <c r="C713" s="1"/>
      <c r="D713" s="2" t="s">
        <v>329</v>
      </c>
      <c r="E713" s="1">
        <v>204410</v>
      </c>
      <c r="F713" s="1" t="s">
        <v>29</v>
      </c>
      <c r="G713" s="40">
        <v>3887848</v>
      </c>
      <c r="H713" s="30" t="s">
        <v>49</v>
      </c>
      <c r="I713" s="2"/>
      <c r="J713" s="2"/>
      <c r="K713" s="2" t="s">
        <v>1</v>
      </c>
      <c r="L713" s="1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7"/>
      <c r="AS713" s="47"/>
      <c r="AT713" s="47"/>
      <c r="AU713" s="47"/>
      <c r="AV713" s="47"/>
      <c r="AW713" s="47"/>
      <c r="AX713" s="47"/>
      <c r="AY713" s="47"/>
      <c r="AZ713" s="47"/>
    </row>
    <row r="714" spans="1:125" s="32" customFormat="1" ht="35.1" customHeight="1">
      <c r="A714" s="1" t="s">
        <v>45</v>
      </c>
      <c r="B714" s="2" t="s">
        <v>65</v>
      </c>
      <c r="C714" s="1"/>
      <c r="D714" s="2" t="s">
        <v>329</v>
      </c>
      <c r="E714" s="1">
        <v>204410</v>
      </c>
      <c r="F714" s="1" t="s">
        <v>29</v>
      </c>
      <c r="G714" s="40">
        <v>3887848</v>
      </c>
      <c r="H714" s="30" t="s">
        <v>62</v>
      </c>
      <c r="I714" s="2"/>
      <c r="J714" s="2"/>
      <c r="K714" s="2" t="s">
        <v>1</v>
      </c>
      <c r="L714" s="4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7"/>
      <c r="AS714" s="47"/>
      <c r="AT714" s="47"/>
      <c r="AU714" s="47"/>
      <c r="AV714" s="47"/>
      <c r="AW714" s="47"/>
      <c r="AX714" s="47"/>
      <c r="AY714" s="47"/>
      <c r="AZ714" s="47"/>
    </row>
    <row r="715" spans="1:125" s="32" customFormat="1" ht="35.1" customHeight="1">
      <c r="A715" s="1" t="s">
        <v>222</v>
      </c>
      <c r="B715" s="2" t="s">
        <v>446</v>
      </c>
      <c r="C715" s="1"/>
      <c r="D715" s="2" t="s">
        <v>329</v>
      </c>
      <c r="E715" s="1">
        <v>204410</v>
      </c>
      <c r="F715" s="1" t="s">
        <v>29</v>
      </c>
      <c r="G715" s="40">
        <v>3887848</v>
      </c>
      <c r="H715" s="30" t="s">
        <v>50</v>
      </c>
      <c r="I715" s="2"/>
      <c r="J715" s="2"/>
      <c r="K715" s="2" t="s">
        <v>1</v>
      </c>
      <c r="L715" s="1"/>
    </row>
    <row r="716" spans="1:125" s="32" customFormat="1" ht="35.1" customHeight="1">
      <c r="A716" s="1" t="s">
        <v>222</v>
      </c>
      <c r="B716" s="2" t="s">
        <v>79</v>
      </c>
      <c r="C716" s="1"/>
      <c r="D716" s="2" t="s">
        <v>329</v>
      </c>
      <c r="E716" s="1">
        <v>204410</v>
      </c>
      <c r="F716" s="1" t="s">
        <v>29</v>
      </c>
      <c r="G716" s="40">
        <v>3887848</v>
      </c>
      <c r="H716" s="30" t="s">
        <v>50</v>
      </c>
      <c r="I716" s="2"/>
      <c r="J716" s="2"/>
      <c r="K716" s="2" t="s">
        <v>247</v>
      </c>
      <c r="L716" s="1" t="s">
        <v>332</v>
      </c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7"/>
      <c r="AS716" s="47"/>
      <c r="AT716" s="47"/>
      <c r="AU716" s="47"/>
      <c r="AV716" s="47"/>
      <c r="AW716" s="47"/>
      <c r="AX716" s="47"/>
      <c r="AY716" s="47"/>
      <c r="AZ716" s="47"/>
    </row>
    <row r="717" spans="1:125" s="32" customFormat="1" ht="35.1" customHeight="1">
      <c r="A717" s="2" t="s">
        <v>319</v>
      </c>
      <c r="B717" s="2" t="s">
        <v>77</v>
      </c>
      <c r="C717" s="2"/>
      <c r="D717" s="2" t="s">
        <v>329</v>
      </c>
      <c r="E717" s="1">
        <v>204410</v>
      </c>
      <c r="F717" s="1" t="s">
        <v>29</v>
      </c>
      <c r="G717" s="40">
        <v>3887848</v>
      </c>
      <c r="H717" s="30" t="s">
        <v>53</v>
      </c>
      <c r="I717" s="2"/>
      <c r="J717" s="2"/>
      <c r="K717" s="2" t="s">
        <v>330</v>
      </c>
      <c r="L717" s="1" t="s">
        <v>332</v>
      </c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7"/>
      <c r="AS717" s="47"/>
      <c r="AT717" s="47"/>
      <c r="AU717" s="47"/>
      <c r="AV717" s="47"/>
      <c r="AW717" s="47"/>
      <c r="AX717" s="47"/>
      <c r="AY717" s="47"/>
      <c r="AZ717" s="47"/>
    </row>
    <row r="718" spans="1:125" s="32" customFormat="1" ht="35.1" customHeight="1">
      <c r="A718" s="2" t="s">
        <v>319</v>
      </c>
      <c r="B718" s="2" t="s">
        <v>77</v>
      </c>
      <c r="C718" s="2"/>
      <c r="D718" s="2" t="s">
        <v>329</v>
      </c>
      <c r="E718" s="1">
        <v>204410</v>
      </c>
      <c r="F718" s="1" t="s">
        <v>29</v>
      </c>
      <c r="G718" s="40">
        <v>3887848</v>
      </c>
      <c r="H718" s="30" t="s">
        <v>53</v>
      </c>
      <c r="I718" s="2"/>
      <c r="J718" s="2"/>
      <c r="K718" s="2" t="s">
        <v>1</v>
      </c>
      <c r="L718" s="1"/>
    </row>
    <row r="719" spans="1:125" s="32" customFormat="1" ht="35.1" customHeight="1">
      <c r="A719" s="1" t="s">
        <v>46</v>
      </c>
      <c r="B719" s="2" t="s">
        <v>154</v>
      </c>
      <c r="C719" s="1"/>
      <c r="D719" s="2" t="s">
        <v>329</v>
      </c>
      <c r="E719" s="1">
        <v>204410</v>
      </c>
      <c r="F719" s="1" t="s">
        <v>29</v>
      </c>
      <c r="G719" s="40">
        <v>3887848</v>
      </c>
      <c r="H719" s="30" t="s">
        <v>54</v>
      </c>
      <c r="I719" s="2"/>
      <c r="J719" s="2"/>
      <c r="K719" s="2" t="s">
        <v>247</v>
      </c>
      <c r="L719" s="1" t="s">
        <v>331</v>
      </c>
    </row>
    <row r="720" spans="1:125" s="32" customFormat="1" ht="35.1" customHeight="1">
      <c r="A720" s="1" t="s">
        <v>46</v>
      </c>
      <c r="B720" s="2" t="s">
        <v>115</v>
      </c>
      <c r="C720" s="1"/>
      <c r="D720" s="2" t="s">
        <v>329</v>
      </c>
      <c r="E720" s="1">
        <v>204410</v>
      </c>
      <c r="F720" s="1" t="s">
        <v>29</v>
      </c>
      <c r="G720" s="40">
        <v>3887848</v>
      </c>
      <c r="H720" s="30" t="s">
        <v>54</v>
      </c>
      <c r="I720" s="2"/>
      <c r="J720" s="2"/>
      <c r="K720" s="2" t="s">
        <v>1</v>
      </c>
      <c r="L720" s="1"/>
    </row>
    <row r="721" spans="1:52" s="32" customFormat="1" ht="35.1" customHeight="1">
      <c r="A721" s="1" t="s">
        <v>121</v>
      </c>
      <c r="B721" s="2" t="s">
        <v>81</v>
      </c>
      <c r="C721" s="1"/>
      <c r="D721" s="2" t="s">
        <v>329</v>
      </c>
      <c r="E721" s="1">
        <v>204410</v>
      </c>
      <c r="F721" s="1" t="s">
        <v>29</v>
      </c>
      <c r="G721" s="40">
        <v>3887848</v>
      </c>
      <c r="H721" s="30" t="s">
        <v>147</v>
      </c>
      <c r="I721" s="2"/>
      <c r="J721" s="2"/>
      <c r="K721" s="2" t="s">
        <v>247</v>
      </c>
      <c r="L721" s="1" t="s">
        <v>332</v>
      </c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7"/>
      <c r="AS721" s="47"/>
      <c r="AT721" s="47"/>
      <c r="AU721" s="47"/>
      <c r="AV721" s="47"/>
      <c r="AW721" s="47"/>
      <c r="AX721" s="47"/>
      <c r="AY721" s="47"/>
      <c r="AZ721" s="47"/>
    </row>
    <row r="722" spans="1:52" s="32" customFormat="1" ht="35.1" customHeight="1">
      <c r="A722" s="1" t="s">
        <v>218</v>
      </c>
      <c r="B722" s="2" t="s">
        <v>244</v>
      </c>
      <c r="C722" s="1"/>
      <c r="D722" s="2" t="s">
        <v>329</v>
      </c>
      <c r="E722" s="1">
        <v>204410</v>
      </c>
      <c r="F722" s="1" t="s">
        <v>29</v>
      </c>
      <c r="G722" s="40">
        <v>3887848</v>
      </c>
      <c r="H722" s="30" t="s">
        <v>64</v>
      </c>
      <c r="I722" s="2"/>
      <c r="J722" s="2"/>
      <c r="K722" s="2" t="s">
        <v>247</v>
      </c>
      <c r="L722" s="1" t="s">
        <v>332</v>
      </c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7"/>
      <c r="AS722" s="47"/>
      <c r="AT722" s="47"/>
      <c r="AU722" s="47"/>
      <c r="AV722" s="47"/>
      <c r="AW722" s="47"/>
      <c r="AX722" s="47"/>
      <c r="AY722" s="47"/>
      <c r="AZ722" s="47"/>
    </row>
    <row r="723" spans="1:52" s="32" customFormat="1" ht="35.1" customHeight="1">
      <c r="A723" s="1" t="s">
        <v>218</v>
      </c>
      <c r="B723" s="2" t="s">
        <v>195</v>
      </c>
      <c r="C723" s="1"/>
      <c r="D723" s="2" t="s">
        <v>329</v>
      </c>
      <c r="E723" s="1">
        <v>204410</v>
      </c>
      <c r="F723" s="1" t="s">
        <v>29</v>
      </c>
      <c r="G723" s="40">
        <v>3887848</v>
      </c>
      <c r="H723" s="30" t="s">
        <v>64</v>
      </c>
      <c r="I723" s="2"/>
      <c r="J723" s="2"/>
      <c r="K723" s="2" t="s">
        <v>247</v>
      </c>
      <c r="L723" s="1" t="s">
        <v>332</v>
      </c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7"/>
      <c r="AS723" s="47"/>
      <c r="AT723" s="47"/>
      <c r="AU723" s="47"/>
      <c r="AV723" s="47"/>
      <c r="AW723" s="47"/>
      <c r="AX723" s="47"/>
      <c r="AY723" s="47"/>
      <c r="AZ723" s="47"/>
    </row>
    <row r="724" spans="1:52" s="32" customFormat="1" ht="35.1" customHeight="1">
      <c r="A724" s="2" t="s">
        <v>317</v>
      </c>
      <c r="B724" s="2" t="s">
        <v>210</v>
      </c>
      <c r="C724" s="1"/>
      <c r="D724" s="2" t="s">
        <v>329</v>
      </c>
      <c r="E724" s="1">
        <v>204410</v>
      </c>
      <c r="F724" s="1" t="s">
        <v>29</v>
      </c>
      <c r="G724" s="40">
        <v>3887848</v>
      </c>
      <c r="H724" s="2" t="s">
        <v>315</v>
      </c>
      <c r="I724" s="2"/>
      <c r="J724" s="2"/>
      <c r="K724" s="2" t="s">
        <v>247</v>
      </c>
      <c r="L724" s="1" t="s">
        <v>332</v>
      </c>
    </row>
    <row r="725" spans="1:52" s="32" customFormat="1" ht="35.1" customHeight="1">
      <c r="A725" s="1" t="s">
        <v>222</v>
      </c>
      <c r="B725" s="2" t="s">
        <v>79</v>
      </c>
      <c r="C725" s="72"/>
      <c r="D725" s="2" t="s">
        <v>329</v>
      </c>
      <c r="E725" s="1">
        <v>204410</v>
      </c>
      <c r="F725" s="1" t="s">
        <v>29</v>
      </c>
      <c r="G725" s="40">
        <v>3887848</v>
      </c>
      <c r="H725" s="30" t="s">
        <v>50</v>
      </c>
      <c r="I725" s="2"/>
      <c r="J725" s="2"/>
      <c r="K725" s="2" t="s">
        <v>247</v>
      </c>
      <c r="L725" s="4" t="s">
        <v>332</v>
      </c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7"/>
      <c r="AS725" s="47"/>
      <c r="AT725" s="47"/>
      <c r="AU725" s="47"/>
      <c r="AV725" s="47"/>
      <c r="AW725" s="47"/>
      <c r="AX725" s="47"/>
      <c r="AY725" s="47"/>
      <c r="AZ725" s="47"/>
    </row>
    <row r="726" spans="1:52" s="32" customFormat="1" ht="35.1" customHeight="1">
      <c r="A726" s="2" t="s">
        <v>218</v>
      </c>
      <c r="B726" s="2" t="s">
        <v>195</v>
      </c>
      <c r="C726" s="53"/>
      <c r="D726" s="2" t="s">
        <v>329</v>
      </c>
      <c r="E726" s="1">
        <v>204410</v>
      </c>
      <c r="F726" s="1" t="s">
        <v>29</v>
      </c>
      <c r="G726" s="40">
        <v>3887848</v>
      </c>
      <c r="H726" s="2" t="s">
        <v>383</v>
      </c>
      <c r="I726" s="2" t="s">
        <v>500</v>
      </c>
      <c r="J726" s="2" t="s">
        <v>501</v>
      </c>
      <c r="K726" s="2" t="s">
        <v>1</v>
      </c>
      <c r="L726" s="4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7"/>
      <c r="AS726" s="47"/>
      <c r="AT726" s="47"/>
      <c r="AU726" s="47"/>
      <c r="AV726" s="47"/>
      <c r="AW726" s="47"/>
      <c r="AX726" s="47"/>
      <c r="AY726" s="47"/>
      <c r="AZ726" s="47"/>
    </row>
    <row r="727" spans="1:52" s="32" customFormat="1" ht="35.1" customHeight="1">
      <c r="A727" s="2" t="s">
        <v>317</v>
      </c>
      <c r="B727" s="2" t="s">
        <v>73</v>
      </c>
      <c r="C727" s="1"/>
      <c r="D727" s="2" t="s">
        <v>329</v>
      </c>
      <c r="E727" s="1">
        <v>204410</v>
      </c>
      <c r="F727" s="1" t="s">
        <v>29</v>
      </c>
      <c r="G727" s="40">
        <v>3887848</v>
      </c>
      <c r="H727" s="2" t="s">
        <v>315</v>
      </c>
      <c r="I727" s="2"/>
      <c r="J727" s="2"/>
      <c r="K727" s="2" t="s">
        <v>247</v>
      </c>
      <c r="L727" s="4" t="s">
        <v>331</v>
      </c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  <c r="AQ727" s="47"/>
      <c r="AR727" s="47"/>
      <c r="AS727" s="47"/>
      <c r="AT727" s="47"/>
      <c r="AU727" s="47"/>
      <c r="AV727" s="47"/>
      <c r="AW727" s="47"/>
      <c r="AX727" s="47"/>
      <c r="AY727" s="47"/>
      <c r="AZ727" s="47"/>
    </row>
    <row r="728" spans="1:52" s="32" customFormat="1" ht="35.1" customHeight="1">
      <c r="A728" s="1" t="s">
        <v>165</v>
      </c>
      <c r="B728" s="2" t="s">
        <v>166</v>
      </c>
      <c r="C728" s="1"/>
      <c r="D728" s="2" t="s">
        <v>329</v>
      </c>
      <c r="E728" s="1">
        <v>204410</v>
      </c>
      <c r="F728" s="1" t="s">
        <v>29</v>
      </c>
      <c r="G728" s="40">
        <v>3887848</v>
      </c>
      <c r="H728" s="30" t="s">
        <v>167</v>
      </c>
      <c r="I728" s="2"/>
      <c r="J728" s="2"/>
      <c r="K728" s="2" t="s">
        <v>1</v>
      </c>
      <c r="L728" s="1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  <c r="AQ728" s="47"/>
      <c r="AR728" s="47"/>
      <c r="AS728" s="47"/>
      <c r="AT728" s="47"/>
      <c r="AU728" s="47"/>
      <c r="AV728" s="47"/>
      <c r="AW728" s="47"/>
      <c r="AX728" s="47"/>
      <c r="AY728" s="47"/>
      <c r="AZ728" s="47"/>
    </row>
    <row r="729" spans="1:52" s="32" customFormat="1" ht="35.1" customHeight="1">
      <c r="A729" s="35" t="s">
        <v>90</v>
      </c>
      <c r="B729" s="2" t="s">
        <v>90</v>
      </c>
      <c r="C729" s="1"/>
      <c r="D729" s="2" t="s">
        <v>329</v>
      </c>
      <c r="E729" s="1">
        <v>204410</v>
      </c>
      <c r="F729" s="1" t="s">
        <v>29</v>
      </c>
      <c r="G729" s="40">
        <v>3887848</v>
      </c>
      <c r="H729" s="30" t="s">
        <v>372</v>
      </c>
      <c r="I729" s="2" t="s">
        <v>539</v>
      </c>
      <c r="J729" s="2"/>
      <c r="K729" s="2" t="s">
        <v>1</v>
      </c>
      <c r="L729" s="1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  <c r="AQ729" s="47"/>
      <c r="AR729" s="47"/>
      <c r="AS729" s="47"/>
      <c r="AT729" s="47"/>
      <c r="AU729" s="47"/>
      <c r="AV729" s="47"/>
      <c r="AW729" s="47"/>
      <c r="AX729" s="47"/>
      <c r="AY729" s="47"/>
      <c r="AZ729" s="47"/>
    </row>
    <row r="730" spans="1:52" s="32" customFormat="1" ht="35.1" customHeight="1">
      <c r="A730" s="1" t="s">
        <v>222</v>
      </c>
      <c r="B730" s="2" t="s">
        <v>197</v>
      </c>
      <c r="C730" s="1"/>
      <c r="D730" s="2" t="s">
        <v>329</v>
      </c>
      <c r="E730" s="1">
        <v>204410</v>
      </c>
      <c r="F730" s="1" t="s">
        <v>29</v>
      </c>
      <c r="G730" s="40">
        <v>3887848</v>
      </c>
      <c r="H730" s="2" t="s">
        <v>119</v>
      </c>
      <c r="I730" s="2" t="s">
        <v>127</v>
      </c>
      <c r="J730" s="2"/>
      <c r="K730" s="2" t="s">
        <v>330</v>
      </c>
      <c r="L730" s="1" t="s">
        <v>332</v>
      </c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  <c r="AQ730" s="47"/>
      <c r="AR730" s="47"/>
      <c r="AS730" s="47"/>
      <c r="AT730" s="47"/>
      <c r="AU730" s="47"/>
      <c r="AV730" s="47"/>
      <c r="AW730" s="47"/>
      <c r="AX730" s="47"/>
      <c r="AY730" s="47"/>
      <c r="AZ730" s="47"/>
    </row>
    <row r="731" spans="1:52" s="32" customFormat="1" ht="35.1" customHeight="1">
      <c r="A731" s="35" t="s">
        <v>95</v>
      </c>
      <c r="B731" s="2" t="s">
        <v>0</v>
      </c>
      <c r="C731" s="1"/>
      <c r="D731" s="2" t="s">
        <v>329</v>
      </c>
      <c r="E731" s="1">
        <v>204410</v>
      </c>
      <c r="F731" s="1" t="s">
        <v>29</v>
      </c>
      <c r="G731" s="40">
        <v>3887848</v>
      </c>
      <c r="H731" s="30" t="s">
        <v>10</v>
      </c>
      <c r="I731" s="2"/>
      <c r="J731" s="2"/>
      <c r="K731" s="123" t="s">
        <v>1</v>
      </c>
      <c r="L731" s="124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  <c r="AQ731" s="47"/>
      <c r="AR731" s="47"/>
      <c r="AS731" s="47"/>
      <c r="AT731" s="47"/>
      <c r="AU731" s="47"/>
      <c r="AV731" s="47"/>
      <c r="AW731" s="47"/>
      <c r="AX731" s="47"/>
      <c r="AY731" s="47"/>
      <c r="AZ731" s="47"/>
    </row>
    <row r="732" spans="1:52" s="32" customFormat="1" ht="35.1" customHeight="1">
      <c r="A732" s="1" t="s">
        <v>217</v>
      </c>
      <c r="B732" s="2" t="s">
        <v>35</v>
      </c>
      <c r="C732" s="1"/>
      <c r="D732" s="2" t="s">
        <v>329</v>
      </c>
      <c r="E732" s="1">
        <v>204411</v>
      </c>
      <c r="F732" s="1" t="s">
        <v>29</v>
      </c>
      <c r="G732" s="40">
        <v>4051533</v>
      </c>
      <c r="H732" s="2" t="s">
        <v>383</v>
      </c>
      <c r="I732" s="2" t="s">
        <v>504</v>
      </c>
      <c r="J732" s="2" t="s">
        <v>505</v>
      </c>
      <c r="K732" s="2" t="s">
        <v>1</v>
      </c>
      <c r="L732" s="4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  <c r="AQ732" s="47"/>
      <c r="AR732" s="47"/>
      <c r="AS732" s="47"/>
      <c r="AT732" s="47"/>
      <c r="AU732" s="47"/>
      <c r="AV732" s="47"/>
      <c r="AW732" s="47"/>
      <c r="AX732" s="47"/>
      <c r="AY732" s="47"/>
      <c r="AZ732" s="47"/>
    </row>
    <row r="733" spans="1:52" s="32" customFormat="1" ht="35.1" customHeight="1">
      <c r="A733" s="1" t="s">
        <v>47</v>
      </c>
      <c r="B733" s="2" t="s">
        <v>189</v>
      </c>
      <c r="C733" s="1"/>
      <c r="D733" s="2" t="s">
        <v>329</v>
      </c>
      <c r="E733" s="1">
        <v>204411</v>
      </c>
      <c r="F733" s="1" t="s">
        <v>29</v>
      </c>
      <c r="G733" s="40">
        <v>4051533</v>
      </c>
      <c r="H733" s="2" t="s">
        <v>11</v>
      </c>
      <c r="I733" s="2"/>
      <c r="J733" s="2" t="s">
        <v>337</v>
      </c>
      <c r="K733" s="2" t="s">
        <v>347</v>
      </c>
      <c r="L733" s="1" t="s">
        <v>331</v>
      </c>
    </row>
    <row r="734" spans="1:52" s="32" customFormat="1" ht="35.1" customHeight="1">
      <c r="A734" s="1" t="s">
        <v>221</v>
      </c>
      <c r="B734" s="2" t="s">
        <v>66</v>
      </c>
      <c r="C734" s="1"/>
      <c r="D734" s="2" t="s">
        <v>329</v>
      </c>
      <c r="E734" s="1">
        <v>204411</v>
      </c>
      <c r="F734" s="1" t="s">
        <v>29</v>
      </c>
      <c r="G734" s="40">
        <v>4051533</v>
      </c>
      <c r="H734" s="2" t="s">
        <v>359</v>
      </c>
      <c r="I734" s="2"/>
      <c r="J734" s="2"/>
      <c r="K734" s="2" t="s">
        <v>330</v>
      </c>
      <c r="L734" s="1" t="s">
        <v>332</v>
      </c>
    </row>
    <row r="735" spans="1:52" s="32" customFormat="1" ht="35.1" customHeight="1">
      <c r="A735" s="1" t="s">
        <v>47</v>
      </c>
      <c r="B735" s="2" t="s">
        <v>129</v>
      </c>
      <c r="C735" s="1"/>
      <c r="D735" s="2" t="s">
        <v>329</v>
      </c>
      <c r="E735" s="1">
        <v>204411</v>
      </c>
      <c r="F735" s="1" t="s">
        <v>29</v>
      </c>
      <c r="G735" s="40">
        <v>4051533</v>
      </c>
      <c r="H735" s="2" t="s">
        <v>11</v>
      </c>
      <c r="I735" s="2"/>
      <c r="J735" s="2" t="s">
        <v>335</v>
      </c>
      <c r="K735" s="2" t="s">
        <v>247</v>
      </c>
      <c r="L735" s="1" t="s">
        <v>332</v>
      </c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7"/>
      <c r="AS735" s="47"/>
      <c r="AT735" s="47"/>
      <c r="AU735" s="47"/>
      <c r="AV735" s="47"/>
      <c r="AW735" s="47"/>
      <c r="AX735" s="47"/>
      <c r="AY735" s="47"/>
      <c r="AZ735" s="47"/>
    </row>
    <row r="736" spans="1:52" s="32" customFormat="1" ht="35.1" customHeight="1">
      <c r="A736" s="35" t="s">
        <v>95</v>
      </c>
      <c r="B736" s="2" t="s">
        <v>0</v>
      </c>
      <c r="C736" s="3"/>
      <c r="D736" s="2" t="s">
        <v>329</v>
      </c>
      <c r="E736" s="1">
        <v>204411</v>
      </c>
      <c r="F736" s="1" t="s">
        <v>29</v>
      </c>
      <c r="G736" s="40">
        <v>4051533</v>
      </c>
      <c r="H736" s="2" t="s">
        <v>383</v>
      </c>
      <c r="I736" s="2" t="s">
        <v>500</v>
      </c>
      <c r="J736" s="2" t="s">
        <v>544</v>
      </c>
      <c r="K736" s="2" t="s">
        <v>1</v>
      </c>
      <c r="L736" s="1"/>
    </row>
    <row r="737" spans="1:125" s="32" customFormat="1" ht="35.1" customHeight="1">
      <c r="A737" s="35" t="s">
        <v>90</v>
      </c>
      <c r="B737" s="2" t="s">
        <v>90</v>
      </c>
      <c r="C737" s="1"/>
      <c r="D737" s="2" t="s">
        <v>329</v>
      </c>
      <c r="E737" s="1">
        <v>204411</v>
      </c>
      <c r="F737" s="1" t="s">
        <v>29</v>
      </c>
      <c r="G737" s="40">
        <v>4051533</v>
      </c>
      <c r="H737" s="2" t="s">
        <v>383</v>
      </c>
      <c r="I737" s="2" t="s">
        <v>504</v>
      </c>
      <c r="J737" s="2" t="s">
        <v>541</v>
      </c>
      <c r="K737" s="2" t="s">
        <v>347</v>
      </c>
      <c r="L737" s="4" t="s">
        <v>331</v>
      </c>
    </row>
    <row r="738" spans="1:125" s="32" customFormat="1" ht="35.1" customHeight="1">
      <c r="A738" s="1" t="s">
        <v>217</v>
      </c>
      <c r="B738" s="2" t="s">
        <v>35</v>
      </c>
      <c r="C738" s="1"/>
      <c r="D738" s="2" t="s">
        <v>329</v>
      </c>
      <c r="E738" s="1">
        <v>204411</v>
      </c>
      <c r="F738" s="1" t="s">
        <v>29</v>
      </c>
      <c r="G738" s="40">
        <v>4051533</v>
      </c>
      <c r="H738" s="2" t="s">
        <v>9</v>
      </c>
      <c r="I738" s="2"/>
      <c r="J738" s="2"/>
      <c r="K738" s="2" t="s">
        <v>247</v>
      </c>
      <c r="L738" s="4" t="s">
        <v>331</v>
      </c>
    </row>
    <row r="739" spans="1:125" s="32" customFormat="1" ht="35.1" customHeight="1">
      <c r="A739" s="1" t="s">
        <v>95</v>
      </c>
      <c r="B739" s="2" t="s">
        <v>118</v>
      </c>
      <c r="C739" s="1"/>
      <c r="D739" s="2" t="s">
        <v>329</v>
      </c>
      <c r="E739" s="1">
        <v>204411</v>
      </c>
      <c r="F739" s="1" t="s">
        <v>29</v>
      </c>
      <c r="G739" s="40">
        <v>4051533</v>
      </c>
      <c r="H739" s="2" t="s">
        <v>10</v>
      </c>
      <c r="I739" s="2"/>
      <c r="J739" s="2"/>
      <c r="K739" s="2" t="s">
        <v>1</v>
      </c>
      <c r="L739" s="4"/>
    </row>
    <row r="740" spans="1:125" s="32" customFormat="1" ht="35.1" customHeight="1">
      <c r="A740" s="2" t="s">
        <v>219</v>
      </c>
      <c r="B740" s="2" t="s">
        <v>464</v>
      </c>
      <c r="C740" s="1"/>
      <c r="D740" s="2" t="s">
        <v>329</v>
      </c>
      <c r="E740" s="1">
        <v>204411</v>
      </c>
      <c r="F740" s="1" t="s">
        <v>29</v>
      </c>
      <c r="G740" s="40">
        <v>4051533</v>
      </c>
      <c r="H740" s="2" t="s">
        <v>119</v>
      </c>
      <c r="I740" s="2" t="s">
        <v>127</v>
      </c>
      <c r="J740" s="2"/>
      <c r="K740" s="2" t="s">
        <v>347</v>
      </c>
      <c r="L740" s="1" t="s">
        <v>332</v>
      </c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  <c r="AQ740" s="47"/>
      <c r="AR740" s="47"/>
      <c r="AS740" s="47"/>
      <c r="AT740" s="47"/>
      <c r="AU740" s="47"/>
      <c r="AV740" s="47"/>
      <c r="AW740" s="47"/>
      <c r="AX740" s="47"/>
      <c r="AY740" s="47"/>
      <c r="AZ740" s="47"/>
    </row>
    <row r="741" spans="1:125" s="32" customFormat="1" ht="35.1" customHeight="1">
      <c r="A741" s="1" t="s">
        <v>219</v>
      </c>
      <c r="B741" s="2" t="s">
        <v>464</v>
      </c>
      <c r="C741" s="1"/>
      <c r="D741" s="2" t="s">
        <v>329</v>
      </c>
      <c r="E741" s="1">
        <v>204411</v>
      </c>
      <c r="F741" s="1" t="s">
        <v>29</v>
      </c>
      <c r="G741" s="40">
        <v>4051533</v>
      </c>
      <c r="H741" s="2" t="s">
        <v>119</v>
      </c>
      <c r="I741" s="2" t="s">
        <v>127</v>
      </c>
      <c r="J741" s="2"/>
      <c r="K741" s="2" t="s">
        <v>1</v>
      </c>
      <c r="L741" s="53"/>
    </row>
    <row r="742" spans="1:125" s="32" customFormat="1" ht="35.1" customHeight="1">
      <c r="A742" s="1" t="s">
        <v>121</v>
      </c>
      <c r="B742" s="2" t="s">
        <v>240</v>
      </c>
      <c r="C742" s="1"/>
      <c r="D742" s="2" t="s">
        <v>329</v>
      </c>
      <c r="E742" s="1">
        <v>204411</v>
      </c>
      <c r="F742" s="1" t="s">
        <v>29</v>
      </c>
      <c r="G742" s="40">
        <v>4051533</v>
      </c>
      <c r="H742" s="2" t="s">
        <v>147</v>
      </c>
      <c r="I742" s="2"/>
      <c r="J742" s="2"/>
      <c r="K742" s="2" t="s">
        <v>247</v>
      </c>
      <c r="L742" s="1" t="s">
        <v>331</v>
      </c>
    </row>
    <row r="743" spans="1:125" s="32" customFormat="1" ht="35.1" customHeight="1">
      <c r="A743" s="46" t="s">
        <v>223</v>
      </c>
      <c r="B743" s="2" t="s">
        <v>78</v>
      </c>
      <c r="C743" s="1"/>
      <c r="D743" s="2" t="s">
        <v>329</v>
      </c>
      <c r="E743" s="1">
        <v>204411</v>
      </c>
      <c r="F743" s="1" t="s">
        <v>29</v>
      </c>
      <c r="G743" s="40">
        <v>4051533</v>
      </c>
      <c r="H743" s="2" t="s">
        <v>51</v>
      </c>
      <c r="I743" s="2"/>
      <c r="J743" s="2"/>
      <c r="K743" s="2" t="s">
        <v>1</v>
      </c>
      <c r="L743" s="1"/>
    </row>
    <row r="744" spans="1:125" s="32" customFormat="1" ht="35.1" customHeight="1">
      <c r="A744" s="35" t="s">
        <v>90</v>
      </c>
      <c r="B744" s="2" t="s">
        <v>90</v>
      </c>
      <c r="C744" s="1"/>
      <c r="D744" s="2" t="s">
        <v>329</v>
      </c>
      <c r="E744" s="1">
        <v>204411</v>
      </c>
      <c r="F744" s="1" t="s">
        <v>29</v>
      </c>
      <c r="G744" s="40">
        <v>4051533</v>
      </c>
      <c r="H744" s="2" t="s">
        <v>506</v>
      </c>
      <c r="I744" s="2" t="s">
        <v>513</v>
      </c>
      <c r="J744" s="2"/>
      <c r="K744" s="2" t="s">
        <v>247</v>
      </c>
      <c r="L744" s="1" t="s">
        <v>332</v>
      </c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  <c r="BA744" s="48"/>
      <c r="BB744" s="48"/>
      <c r="BC744" s="48"/>
      <c r="BD744" s="48"/>
      <c r="BE744" s="48"/>
      <c r="BF744" s="48"/>
      <c r="BG744" s="48"/>
      <c r="BH744" s="48"/>
      <c r="BI744" s="48"/>
      <c r="BJ744" s="48"/>
      <c r="BK744" s="48"/>
      <c r="BL744" s="48"/>
      <c r="BM744" s="48"/>
      <c r="BN744" s="48"/>
      <c r="BO744" s="48"/>
      <c r="BP744" s="48"/>
      <c r="BQ744" s="48"/>
      <c r="BR744" s="48"/>
      <c r="BS744" s="48"/>
      <c r="BT744" s="48"/>
      <c r="BU744" s="48"/>
      <c r="BV744" s="48"/>
      <c r="BW744" s="48"/>
      <c r="BX744" s="48"/>
      <c r="BY744" s="48"/>
      <c r="BZ744" s="48"/>
      <c r="CA744" s="48"/>
      <c r="CB744" s="48"/>
      <c r="CC744" s="48"/>
      <c r="CD744" s="48"/>
      <c r="CE744" s="48"/>
      <c r="CF744" s="48"/>
      <c r="CG744" s="48"/>
      <c r="CH744" s="48"/>
      <c r="CI744" s="48"/>
      <c r="CJ744" s="48"/>
      <c r="CK744" s="48"/>
      <c r="CL744" s="48"/>
      <c r="CM744" s="48"/>
      <c r="CN744" s="48"/>
      <c r="CO744" s="48"/>
      <c r="CP744" s="48"/>
      <c r="CQ744" s="48"/>
      <c r="CR744" s="48"/>
      <c r="CS744" s="48"/>
      <c r="CT744" s="48"/>
      <c r="CU744" s="48"/>
      <c r="CV744" s="48"/>
      <c r="CW744" s="48"/>
      <c r="CX744" s="48"/>
      <c r="CY744" s="48"/>
      <c r="CZ744" s="48"/>
      <c r="DA744" s="48"/>
      <c r="DB744" s="48"/>
      <c r="DC744" s="48"/>
      <c r="DD744" s="48"/>
      <c r="DE744" s="48"/>
      <c r="DF744" s="48"/>
      <c r="DG744" s="48"/>
      <c r="DH744" s="48"/>
      <c r="DI744" s="48"/>
      <c r="DJ744" s="48"/>
      <c r="DK744" s="48"/>
      <c r="DL744" s="48"/>
      <c r="DM744" s="48"/>
      <c r="DN744" s="48"/>
      <c r="DO744" s="48"/>
      <c r="DP744" s="48"/>
      <c r="DQ744" s="48"/>
      <c r="DR744" s="48"/>
      <c r="DS744" s="48"/>
      <c r="DT744" s="48"/>
      <c r="DU744" s="48"/>
    </row>
    <row r="745" spans="1:125" s="32" customFormat="1" ht="35.1" customHeight="1">
      <c r="A745" s="1" t="s">
        <v>121</v>
      </c>
      <c r="B745" s="2" t="s">
        <v>239</v>
      </c>
      <c r="C745" s="1"/>
      <c r="D745" s="2" t="s">
        <v>329</v>
      </c>
      <c r="E745" s="1">
        <v>204411</v>
      </c>
      <c r="F745" s="1" t="s">
        <v>29</v>
      </c>
      <c r="G745" s="40">
        <v>4051533</v>
      </c>
      <c r="H745" s="2" t="s">
        <v>147</v>
      </c>
      <c r="I745" s="2"/>
      <c r="J745" s="2"/>
      <c r="K745" s="2" t="s">
        <v>247</v>
      </c>
      <c r="L745" s="1" t="s">
        <v>332</v>
      </c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  <c r="AQ745" s="47"/>
      <c r="AR745" s="47"/>
      <c r="AS745" s="47"/>
      <c r="AT745" s="47"/>
      <c r="AU745" s="47"/>
      <c r="AV745" s="47"/>
      <c r="AW745" s="47"/>
      <c r="AX745" s="47"/>
      <c r="AY745" s="47"/>
      <c r="AZ745" s="47"/>
    </row>
    <row r="746" spans="1:125" s="32" customFormat="1" ht="35.1" customHeight="1">
      <c r="A746" s="1" t="s">
        <v>46</v>
      </c>
      <c r="B746" s="2" t="s">
        <v>154</v>
      </c>
      <c r="C746" s="1"/>
      <c r="D746" s="2" t="s">
        <v>329</v>
      </c>
      <c r="E746" s="1">
        <v>204411</v>
      </c>
      <c r="F746" s="1" t="s">
        <v>29</v>
      </c>
      <c r="G746" s="40">
        <v>4051533</v>
      </c>
      <c r="H746" s="2" t="s">
        <v>54</v>
      </c>
      <c r="I746" s="2"/>
      <c r="J746" s="2"/>
      <c r="K746" s="2" t="s">
        <v>1</v>
      </c>
      <c r="L746" s="1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  <c r="AQ746" s="47"/>
      <c r="AR746" s="47"/>
      <c r="AS746" s="47"/>
      <c r="AT746" s="47"/>
      <c r="AU746" s="47"/>
      <c r="AV746" s="47"/>
      <c r="AW746" s="47"/>
      <c r="AX746" s="47"/>
      <c r="AY746" s="47"/>
      <c r="AZ746" s="47"/>
    </row>
    <row r="747" spans="1:125" s="32" customFormat="1" ht="35.1" customHeight="1">
      <c r="A747" s="1" t="s">
        <v>47</v>
      </c>
      <c r="B747" s="2" t="s">
        <v>228</v>
      </c>
      <c r="C747" s="1"/>
      <c r="D747" s="2" t="s">
        <v>329</v>
      </c>
      <c r="E747" s="1">
        <v>204411</v>
      </c>
      <c r="F747" s="1" t="s">
        <v>29</v>
      </c>
      <c r="G747" s="40">
        <v>4051533</v>
      </c>
      <c r="H747" s="2" t="s">
        <v>11</v>
      </c>
      <c r="I747" s="2"/>
      <c r="J747" s="2" t="s">
        <v>335</v>
      </c>
      <c r="K747" s="2" t="s">
        <v>247</v>
      </c>
      <c r="L747" s="1" t="s">
        <v>332</v>
      </c>
    </row>
    <row r="748" spans="1:125" s="32" customFormat="1" ht="35.1" customHeight="1">
      <c r="A748" s="2" t="s">
        <v>317</v>
      </c>
      <c r="B748" s="2" t="s">
        <v>73</v>
      </c>
      <c r="C748" s="1"/>
      <c r="D748" s="2" t="s">
        <v>329</v>
      </c>
      <c r="E748" s="1">
        <v>204411</v>
      </c>
      <c r="F748" s="1" t="s">
        <v>29</v>
      </c>
      <c r="G748" s="40">
        <v>4051533</v>
      </c>
      <c r="H748" s="2" t="s">
        <v>315</v>
      </c>
      <c r="I748" s="2"/>
      <c r="J748" s="2"/>
      <c r="K748" s="2" t="s">
        <v>247</v>
      </c>
      <c r="L748" s="4" t="s">
        <v>331</v>
      </c>
    </row>
    <row r="749" spans="1:125" s="32" customFormat="1" ht="35.1" customHeight="1">
      <c r="A749" s="35" t="s">
        <v>90</v>
      </c>
      <c r="B749" s="2" t="s">
        <v>90</v>
      </c>
      <c r="C749" s="1"/>
      <c r="D749" s="2" t="s">
        <v>329</v>
      </c>
      <c r="E749" s="1">
        <v>204411</v>
      </c>
      <c r="F749" s="1" t="s">
        <v>29</v>
      </c>
      <c r="G749" s="40">
        <v>4051533</v>
      </c>
      <c r="H749" s="2" t="s">
        <v>168</v>
      </c>
      <c r="I749" s="2"/>
      <c r="J749" s="2"/>
      <c r="K749" s="2" t="s">
        <v>1</v>
      </c>
      <c r="L749" s="4"/>
    </row>
    <row r="750" spans="1:125" s="32" customFormat="1" ht="35.1" customHeight="1">
      <c r="A750" s="1" t="s">
        <v>220</v>
      </c>
      <c r="B750" s="2" t="s">
        <v>203</v>
      </c>
      <c r="C750" s="1"/>
      <c r="D750" s="2" t="s">
        <v>329</v>
      </c>
      <c r="E750" s="1">
        <v>204411</v>
      </c>
      <c r="F750" s="1" t="s">
        <v>29</v>
      </c>
      <c r="G750" s="40">
        <v>4051533</v>
      </c>
      <c r="H750" s="30" t="s">
        <v>12</v>
      </c>
      <c r="I750" s="2"/>
      <c r="J750" s="2"/>
      <c r="K750" s="2" t="s">
        <v>1</v>
      </c>
      <c r="L750" s="1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  <c r="AQ750" s="47"/>
      <c r="AR750" s="47"/>
      <c r="AS750" s="47"/>
      <c r="AT750" s="47"/>
      <c r="AU750" s="47"/>
      <c r="AV750" s="47"/>
      <c r="AW750" s="47"/>
      <c r="AX750" s="47"/>
      <c r="AY750" s="47"/>
      <c r="AZ750" s="47"/>
    </row>
    <row r="751" spans="1:125" s="32" customFormat="1" ht="35.1" customHeight="1">
      <c r="A751" s="1" t="s">
        <v>46</v>
      </c>
      <c r="B751" s="2" t="s">
        <v>80</v>
      </c>
      <c r="C751" s="1"/>
      <c r="D751" s="2" t="s">
        <v>329</v>
      </c>
      <c r="E751" s="1">
        <v>204411</v>
      </c>
      <c r="F751" s="1" t="s">
        <v>29</v>
      </c>
      <c r="G751" s="40">
        <v>4051533</v>
      </c>
      <c r="H751" s="2" t="s">
        <v>383</v>
      </c>
      <c r="I751" s="2" t="s">
        <v>500</v>
      </c>
      <c r="J751" s="2" t="s">
        <v>501</v>
      </c>
      <c r="K751" s="2" t="s">
        <v>247</v>
      </c>
      <c r="L751" s="1" t="s">
        <v>331</v>
      </c>
    </row>
    <row r="752" spans="1:125" s="78" customFormat="1" ht="35.1" customHeight="1">
      <c r="A752" s="1" t="s">
        <v>199</v>
      </c>
      <c r="B752" s="2" t="s">
        <v>69</v>
      </c>
      <c r="C752" s="1"/>
      <c r="D752" s="2" t="s">
        <v>329</v>
      </c>
      <c r="E752" s="1">
        <v>204411</v>
      </c>
      <c r="F752" s="1" t="s">
        <v>29</v>
      </c>
      <c r="G752" s="40">
        <v>4051533</v>
      </c>
      <c r="H752" s="2" t="s">
        <v>23</v>
      </c>
      <c r="I752" s="2"/>
      <c r="J752" s="2"/>
      <c r="K752" s="2" t="s">
        <v>247</v>
      </c>
      <c r="L752" s="1" t="s">
        <v>332</v>
      </c>
    </row>
    <row r="753" spans="1:52" s="32" customFormat="1" ht="35.1" customHeight="1">
      <c r="A753" s="37" t="s">
        <v>223</v>
      </c>
      <c r="B753" s="36" t="s">
        <v>78</v>
      </c>
      <c r="C753" s="37"/>
      <c r="D753" s="36" t="s">
        <v>329</v>
      </c>
      <c r="E753" s="37">
        <v>204411</v>
      </c>
      <c r="F753" s="37" t="s">
        <v>29</v>
      </c>
      <c r="G753" s="40">
        <v>4051533</v>
      </c>
      <c r="H753" s="36" t="s">
        <v>51</v>
      </c>
      <c r="I753" s="36"/>
      <c r="J753" s="36"/>
      <c r="K753" s="36" t="s">
        <v>247</v>
      </c>
      <c r="L753" s="37" t="s">
        <v>332</v>
      </c>
    </row>
    <row r="754" spans="1:52" s="32" customFormat="1" ht="35.1" customHeight="1">
      <c r="A754" s="1" t="s">
        <v>199</v>
      </c>
      <c r="B754" s="2" t="s">
        <v>206</v>
      </c>
      <c r="C754" s="1"/>
      <c r="D754" s="2" t="s">
        <v>329</v>
      </c>
      <c r="E754" s="1">
        <v>204411</v>
      </c>
      <c r="F754" s="1" t="s">
        <v>29</v>
      </c>
      <c r="G754" s="40">
        <v>4051533</v>
      </c>
      <c r="H754" s="2" t="s">
        <v>23</v>
      </c>
      <c r="I754" s="2"/>
      <c r="J754" s="2"/>
      <c r="K754" s="2" t="s">
        <v>1</v>
      </c>
      <c r="L754" s="1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  <c r="AQ754" s="47"/>
      <c r="AR754" s="47"/>
      <c r="AS754" s="47"/>
      <c r="AT754" s="47"/>
      <c r="AU754" s="47"/>
      <c r="AV754" s="47"/>
      <c r="AW754" s="47"/>
      <c r="AX754" s="47"/>
      <c r="AY754" s="47"/>
      <c r="AZ754" s="47"/>
    </row>
    <row r="755" spans="1:52" s="32" customFormat="1" ht="35.1" customHeight="1">
      <c r="A755" s="1" t="s">
        <v>45</v>
      </c>
      <c r="B755" s="2" t="s">
        <v>135</v>
      </c>
      <c r="C755" s="1"/>
      <c r="D755" s="2" t="s">
        <v>329</v>
      </c>
      <c r="E755" s="1">
        <v>204411</v>
      </c>
      <c r="F755" s="1" t="s">
        <v>29</v>
      </c>
      <c r="G755" s="40">
        <v>4051533</v>
      </c>
      <c r="H755" s="2" t="s">
        <v>62</v>
      </c>
      <c r="I755" s="2"/>
      <c r="J755" s="2"/>
      <c r="K755" s="2" t="s">
        <v>1</v>
      </c>
      <c r="L755" s="1"/>
    </row>
    <row r="756" spans="1:52" s="32" customFormat="1" ht="35.1" customHeight="1">
      <c r="A756" s="1" t="s">
        <v>221</v>
      </c>
      <c r="B756" s="2" t="s">
        <v>465</v>
      </c>
      <c r="C756" s="1"/>
      <c r="D756" s="2" t="s">
        <v>329</v>
      </c>
      <c r="E756" s="1">
        <v>204411</v>
      </c>
      <c r="F756" s="1" t="s">
        <v>29</v>
      </c>
      <c r="G756" s="40">
        <v>4051533</v>
      </c>
      <c r="H756" s="2" t="s">
        <v>119</v>
      </c>
      <c r="I756" s="2" t="s">
        <v>127</v>
      </c>
      <c r="J756" s="2"/>
      <c r="K756" s="2" t="s">
        <v>247</v>
      </c>
      <c r="L756" s="1" t="s">
        <v>332</v>
      </c>
    </row>
    <row r="757" spans="1:52" s="32" customFormat="1" ht="35.1" customHeight="1">
      <c r="A757" s="1" t="s">
        <v>220</v>
      </c>
      <c r="B757" s="2" t="s">
        <v>41</v>
      </c>
      <c r="C757" s="1"/>
      <c r="D757" s="2" t="s">
        <v>329</v>
      </c>
      <c r="E757" s="1">
        <v>204411</v>
      </c>
      <c r="F757" s="1" t="s">
        <v>29</v>
      </c>
      <c r="G757" s="40">
        <v>4051533</v>
      </c>
      <c r="H757" s="2" t="s">
        <v>12</v>
      </c>
      <c r="I757" s="2"/>
      <c r="J757" s="2"/>
      <c r="K757" s="2" t="s">
        <v>247</v>
      </c>
      <c r="L757" s="1" t="s">
        <v>332</v>
      </c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  <c r="AQ757" s="47"/>
      <c r="AR757" s="47"/>
      <c r="AS757" s="47"/>
      <c r="AT757" s="47"/>
      <c r="AU757" s="47"/>
      <c r="AV757" s="47"/>
      <c r="AW757" s="47"/>
      <c r="AX757" s="47"/>
      <c r="AY757" s="47"/>
      <c r="AZ757" s="47"/>
    </row>
    <row r="758" spans="1:52" s="32" customFormat="1" ht="35.1" customHeight="1">
      <c r="A758" s="35" t="s">
        <v>95</v>
      </c>
      <c r="B758" s="2" t="s">
        <v>0</v>
      </c>
      <c r="C758" s="1"/>
      <c r="D758" s="2" t="s">
        <v>329</v>
      </c>
      <c r="E758" s="1">
        <v>204411</v>
      </c>
      <c r="F758" s="1" t="s">
        <v>29</v>
      </c>
      <c r="G758" s="40">
        <v>4051533</v>
      </c>
      <c r="H758" s="2" t="s">
        <v>383</v>
      </c>
      <c r="I758" s="2" t="s">
        <v>504</v>
      </c>
      <c r="J758" s="2" t="s">
        <v>233</v>
      </c>
      <c r="K758" s="2" t="s">
        <v>1</v>
      </c>
      <c r="L758" s="4"/>
    </row>
    <row r="759" spans="1:52" s="32" customFormat="1" ht="35.1" customHeight="1">
      <c r="A759" s="1" t="s">
        <v>95</v>
      </c>
      <c r="B759" s="2" t="s">
        <v>101</v>
      </c>
      <c r="C759" s="1"/>
      <c r="D759" s="2" t="s">
        <v>329</v>
      </c>
      <c r="E759" s="1">
        <v>204411</v>
      </c>
      <c r="F759" s="1" t="s">
        <v>29</v>
      </c>
      <c r="G759" s="40">
        <v>4051533</v>
      </c>
      <c r="H759" s="2" t="s">
        <v>10</v>
      </c>
      <c r="I759" s="2"/>
      <c r="J759" s="2"/>
      <c r="K759" s="2" t="s">
        <v>247</v>
      </c>
      <c r="L759" s="4" t="s">
        <v>332</v>
      </c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  <c r="AQ759" s="47"/>
      <c r="AR759" s="47"/>
      <c r="AS759" s="47"/>
      <c r="AT759" s="47"/>
      <c r="AU759" s="47"/>
      <c r="AV759" s="47"/>
      <c r="AW759" s="47"/>
      <c r="AX759" s="47"/>
      <c r="AY759" s="47"/>
      <c r="AZ759" s="47"/>
    </row>
    <row r="760" spans="1:52" s="32" customFormat="1" ht="35.1" customHeight="1">
      <c r="A760" s="1" t="s">
        <v>123</v>
      </c>
      <c r="B760" s="2" t="s">
        <v>74</v>
      </c>
      <c r="C760" s="1"/>
      <c r="D760" s="2" t="s">
        <v>329</v>
      </c>
      <c r="E760" s="1">
        <v>204411</v>
      </c>
      <c r="F760" s="1" t="s">
        <v>29</v>
      </c>
      <c r="G760" s="40">
        <v>4051533</v>
      </c>
      <c r="H760" s="2" t="s">
        <v>52</v>
      </c>
      <c r="I760" s="2"/>
      <c r="J760" s="2"/>
      <c r="K760" s="2" t="s">
        <v>247</v>
      </c>
      <c r="L760" s="4" t="s">
        <v>331</v>
      </c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  <c r="AQ760" s="47"/>
      <c r="AR760" s="47"/>
      <c r="AS760" s="47"/>
      <c r="AT760" s="47"/>
      <c r="AU760" s="47"/>
      <c r="AV760" s="47"/>
      <c r="AW760" s="47"/>
      <c r="AX760" s="47"/>
      <c r="AY760" s="47"/>
      <c r="AZ760" s="47"/>
    </row>
    <row r="761" spans="1:52" s="32" customFormat="1" ht="35.1" customHeight="1">
      <c r="A761" s="1" t="s">
        <v>216</v>
      </c>
      <c r="B761" s="2" t="s">
        <v>133</v>
      </c>
      <c r="C761" s="1"/>
      <c r="D761" s="2" t="s">
        <v>329</v>
      </c>
      <c r="E761" s="1">
        <v>204411</v>
      </c>
      <c r="F761" s="1" t="s">
        <v>29</v>
      </c>
      <c r="G761" s="40">
        <v>4051533</v>
      </c>
      <c r="H761" s="2" t="s">
        <v>383</v>
      </c>
      <c r="I761" s="2" t="s">
        <v>504</v>
      </c>
      <c r="J761" s="2" t="s">
        <v>505</v>
      </c>
      <c r="K761" s="2" t="s">
        <v>1</v>
      </c>
      <c r="L761" s="4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  <c r="AQ761" s="47"/>
      <c r="AR761" s="47"/>
      <c r="AS761" s="47"/>
      <c r="AT761" s="47"/>
      <c r="AU761" s="47"/>
      <c r="AV761" s="47"/>
      <c r="AW761" s="47"/>
      <c r="AX761" s="47"/>
      <c r="AY761" s="47"/>
      <c r="AZ761" s="47"/>
    </row>
    <row r="762" spans="1:52" s="32" customFormat="1" ht="35.1" customHeight="1">
      <c r="A762" s="35" t="s">
        <v>90</v>
      </c>
      <c r="B762" s="2" t="s">
        <v>90</v>
      </c>
      <c r="C762" s="1"/>
      <c r="D762" s="2" t="s">
        <v>329</v>
      </c>
      <c r="E762" s="1">
        <v>204411</v>
      </c>
      <c r="F762" s="1" t="s">
        <v>29</v>
      </c>
      <c r="G762" s="40">
        <v>4051533</v>
      </c>
      <c r="H762" s="2" t="s">
        <v>168</v>
      </c>
      <c r="I762" s="2"/>
      <c r="J762" s="2"/>
      <c r="K762" s="2" t="s">
        <v>1</v>
      </c>
      <c r="L762" s="1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  <c r="AQ762" s="47"/>
      <c r="AR762" s="47"/>
      <c r="AS762" s="47"/>
      <c r="AT762" s="47"/>
      <c r="AU762" s="47"/>
      <c r="AV762" s="47"/>
      <c r="AW762" s="47"/>
      <c r="AX762" s="47"/>
      <c r="AY762" s="47"/>
      <c r="AZ762" s="47"/>
    </row>
    <row r="763" spans="1:52" s="32" customFormat="1" ht="35.1" customHeight="1">
      <c r="A763" s="1" t="s">
        <v>198</v>
      </c>
      <c r="B763" s="2" t="s">
        <v>172</v>
      </c>
      <c r="C763" s="1"/>
      <c r="D763" s="2" t="s">
        <v>329</v>
      </c>
      <c r="E763" s="1">
        <v>204411</v>
      </c>
      <c r="F763" s="1" t="s">
        <v>29</v>
      </c>
      <c r="G763" s="40">
        <v>4051533</v>
      </c>
      <c r="H763" s="2" t="s">
        <v>14</v>
      </c>
      <c r="I763" s="2"/>
      <c r="J763" s="2"/>
      <c r="K763" s="2" t="s">
        <v>247</v>
      </c>
      <c r="L763" s="1" t="s">
        <v>332</v>
      </c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  <c r="AQ763" s="47"/>
      <c r="AR763" s="47"/>
      <c r="AS763" s="47"/>
      <c r="AT763" s="47"/>
      <c r="AU763" s="47"/>
      <c r="AV763" s="47"/>
      <c r="AW763" s="47"/>
      <c r="AX763" s="47"/>
      <c r="AY763" s="47"/>
      <c r="AZ763" s="47"/>
    </row>
    <row r="764" spans="1:52" s="32" customFormat="1" ht="35.1" customHeight="1">
      <c r="A764" s="35" t="s">
        <v>90</v>
      </c>
      <c r="B764" s="2" t="s">
        <v>90</v>
      </c>
      <c r="C764" s="1"/>
      <c r="D764" s="2" t="s">
        <v>329</v>
      </c>
      <c r="E764" s="1">
        <v>204411</v>
      </c>
      <c r="F764" s="1" t="s">
        <v>29</v>
      </c>
      <c r="G764" s="40">
        <v>4051533</v>
      </c>
      <c r="H764" s="2" t="s">
        <v>506</v>
      </c>
      <c r="I764" s="5" t="s">
        <v>513</v>
      </c>
      <c r="J764" s="2"/>
      <c r="K764" s="2" t="s">
        <v>247</v>
      </c>
      <c r="L764" s="4" t="s">
        <v>332</v>
      </c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  <c r="AQ764" s="47"/>
      <c r="AR764" s="47"/>
      <c r="AS764" s="47"/>
      <c r="AT764" s="47"/>
      <c r="AU764" s="47"/>
      <c r="AV764" s="47"/>
      <c r="AW764" s="47"/>
      <c r="AX764" s="47"/>
      <c r="AY764" s="47"/>
      <c r="AZ764" s="47"/>
    </row>
    <row r="765" spans="1:52" s="32" customFormat="1" ht="35.1" customHeight="1">
      <c r="A765" s="1" t="s">
        <v>199</v>
      </c>
      <c r="B765" s="2" t="s">
        <v>191</v>
      </c>
      <c r="C765" s="1"/>
      <c r="D765" s="2" t="s">
        <v>329</v>
      </c>
      <c r="E765" s="1">
        <v>204411</v>
      </c>
      <c r="F765" s="1" t="s">
        <v>29</v>
      </c>
      <c r="G765" s="40">
        <v>4051533</v>
      </c>
      <c r="H765" s="2" t="s">
        <v>23</v>
      </c>
      <c r="I765" s="2"/>
      <c r="J765" s="2"/>
      <c r="K765" s="2" t="s">
        <v>247</v>
      </c>
      <c r="L765" s="1" t="s">
        <v>331</v>
      </c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  <c r="AQ765" s="47"/>
      <c r="AR765" s="47"/>
      <c r="AS765" s="47"/>
      <c r="AT765" s="47"/>
      <c r="AU765" s="47"/>
      <c r="AV765" s="47"/>
      <c r="AW765" s="47"/>
      <c r="AX765" s="47"/>
      <c r="AY765" s="47"/>
      <c r="AZ765" s="47"/>
    </row>
    <row r="766" spans="1:52" s="32" customFormat="1" ht="35.1" customHeight="1">
      <c r="A766" s="35" t="s">
        <v>95</v>
      </c>
      <c r="B766" s="2" t="s">
        <v>495</v>
      </c>
      <c r="C766" s="1"/>
      <c r="D766" s="2" t="s">
        <v>329</v>
      </c>
      <c r="E766" s="1">
        <v>204411</v>
      </c>
      <c r="F766" s="1" t="s">
        <v>29</v>
      </c>
      <c r="G766" s="40">
        <v>4051533</v>
      </c>
      <c r="H766" s="2" t="s">
        <v>10</v>
      </c>
      <c r="I766" s="2"/>
      <c r="J766" s="2"/>
      <c r="K766" s="2" t="s">
        <v>1</v>
      </c>
      <c r="L766" s="4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  <c r="AQ766" s="47"/>
      <c r="AR766" s="47"/>
      <c r="AS766" s="47"/>
      <c r="AT766" s="47"/>
      <c r="AU766" s="47"/>
      <c r="AV766" s="47"/>
      <c r="AW766" s="47"/>
      <c r="AX766" s="47"/>
      <c r="AY766" s="47"/>
      <c r="AZ766" s="47"/>
    </row>
    <row r="767" spans="1:52" s="32" customFormat="1" ht="35.1" customHeight="1">
      <c r="A767" s="1" t="s">
        <v>219</v>
      </c>
      <c r="B767" s="2" t="s">
        <v>183</v>
      </c>
      <c r="C767" s="1"/>
      <c r="D767" s="2" t="s">
        <v>329</v>
      </c>
      <c r="E767" s="1">
        <v>204411</v>
      </c>
      <c r="F767" s="1" t="s">
        <v>29</v>
      </c>
      <c r="G767" s="40">
        <v>4051533</v>
      </c>
      <c r="H767" s="2" t="s">
        <v>16</v>
      </c>
      <c r="I767" s="2"/>
      <c r="J767" s="2"/>
      <c r="K767" s="2" t="s">
        <v>247</v>
      </c>
      <c r="L767" s="4" t="s">
        <v>331</v>
      </c>
    </row>
    <row r="768" spans="1:52" s="32" customFormat="1" ht="35.1" customHeight="1">
      <c r="A768" s="1" t="s">
        <v>116</v>
      </c>
      <c r="B768" s="2" t="s">
        <v>140</v>
      </c>
      <c r="C768" s="1"/>
      <c r="D768" s="2" t="s">
        <v>329</v>
      </c>
      <c r="E768" s="1">
        <v>204411</v>
      </c>
      <c r="F768" s="1" t="s">
        <v>29</v>
      </c>
      <c r="G768" s="40">
        <v>4051533</v>
      </c>
      <c r="H768" s="2" t="s">
        <v>383</v>
      </c>
      <c r="I768" s="2" t="s">
        <v>504</v>
      </c>
      <c r="J768" s="2" t="s">
        <v>505</v>
      </c>
      <c r="K768" s="2" t="s">
        <v>347</v>
      </c>
      <c r="L768" s="1" t="s">
        <v>331</v>
      </c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7"/>
      <c r="AS768" s="47"/>
      <c r="AT768" s="47"/>
      <c r="AU768" s="47"/>
      <c r="AV768" s="47"/>
      <c r="AW768" s="47"/>
      <c r="AX768" s="47"/>
      <c r="AY768" s="47"/>
      <c r="AZ768" s="47"/>
    </row>
    <row r="769" spans="1:52" s="32" customFormat="1" ht="35.1" customHeight="1">
      <c r="A769" s="35" t="s">
        <v>90</v>
      </c>
      <c r="B769" s="2" t="s">
        <v>90</v>
      </c>
      <c r="C769" s="1"/>
      <c r="D769" s="2" t="s">
        <v>329</v>
      </c>
      <c r="E769" s="1">
        <v>204411</v>
      </c>
      <c r="F769" s="1" t="s">
        <v>29</v>
      </c>
      <c r="G769" s="40">
        <v>4051533</v>
      </c>
      <c r="H769" s="2" t="s">
        <v>383</v>
      </c>
      <c r="I769" s="2" t="s">
        <v>504</v>
      </c>
      <c r="J769" s="2" t="s">
        <v>541</v>
      </c>
      <c r="K769" s="2" t="s">
        <v>247</v>
      </c>
      <c r="L769" s="4" t="s">
        <v>331</v>
      </c>
    </row>
    <row r="770" spans="1:52" s="32" customFormat="1" ht="35.1" customHeight="1">
      <c r="A770" s="1" t="s">
        <v>198</v>
      </c>
      <c r="B770" s="2" t="s">
        <v>172</v>
      </c>
      <c r="C770" s="1"/>
      <c r="D770" s="2" t="s">
        <v>329</v>
      </c>
      <c r="E770" s="1">
        <v>204411</v>
      </c>
      <c r="F770" s="1" t="s">
        <v>29</v>
      </c>
      <c r="G770" s="40">
        <v>4051533</v>
      </c>
      <c r="H770" s="2" t="s">
        <v>14</v>
      </c>
      <c r="I770" s="2"/>
      <c r="J770" s="2"/>
      <c r="K770" s="2" t="s">
        <v>247</v>
      </c>
      <c r="L770" s="4" t="s">
        <v>331</v>
      </c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  <c r="AQ770" s="47"/>
      <c r="AR770" s="47"/>
      <c r="AS770" s="47"/>
      <c r="AT770" s="47"/>
      <c r="AU770" s="47"/>
      <c r="AV770" s="47"/>
      <c r="AW770" s="47"/>
      <c r="AX770" s="47"/>
      <c r="AY770" s="47"/>
      <c r="AZ770" s="47"/>
    </row>
    <row r="771" spans="1:52" s="32" customFormat="1" ht="35.1" customHeight="1">
      <c r="A771" s="1" t="s">
        <v>199</v>
      </c>
      <c r="B771" s="2" t="s">
        <v>176</v>
      </c>
      <c r="C771" s="1"/>
      <c r="D771" s="2" t="s">
        <v>329</v>
      </c>
      <c r="E771" s="1">
        <v>204411</v>
      </c>
      <c r="F771" s="1" t="s">
        <v>29</v>
      </c>
      <c r="G771" s="40">
        <v>4051533</v>
      </c>
      <c r="H771" s="2" t="s">
        <v>23</v>
      </c>
      <c r="I771" s="2"/>
      <c r="J771" s="2"/>
      <c r="K771" s="2" t="s">
        <v>247</v>
      </c>
      <c r="L771" s="1" t="s">
        <v>332</v>
      </c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7"/>
      <c r="AS771" s="47"/>
      <c r="AT771" s="47"/>
      <c r="AU771" s="47"/>
      <c r="AV771" s="47"/>
      <c r="AW771" s="47"/>
      <c r="AX771" s="47"/>
      <c r="AY771" s="47"/>
      <c r="AZ771" s="47"/>
    </row>
    <row r="772" spans="1:52" s="32" customFormat="1" ht="35.1" customHeight="1">
      <c r="A772" s="1" t="s">
        <v>121</v>
      </c>
      <c r="B772" s="2" t="s">
        <v>81</v>
      </c>
      <c r="C772" s="1"/>
      <c r="D772" s="2" t="s">
        <v>329</v>
      </c>
      <c r="E772" s="1">
        <v>204411</v>
      </c>
      <c r="F772" s="1" t="s">
        <v>29</v>
      </c>
      <c r="G772" s="40">
        <v>4051533</v>
      </c>
      <c r="H772" s="2" t="s">
        <v>147</v>
      </c>
      <c r="I772" s="2"/>
      <c r="J772" s="2"/>
      <c r="K772" s="2" t="s">
        <v>247</v>
      </c>
      <c r="L772" s="1" t="s">
        <v>332</v>
      </c>
    </row>
    <row r="773" spans="1:52" s="32" customFormat="1" ht="35.1" customHeight="1">
      <c r="A773" s="2" t="s">
        <v>249</v>
      </c>
      <c r="B773" s="2" t="s">
        <v>137</v>
      </c>
      <c r="C773" s="1"/>
      <c r="D773" s="2" t="s">
        <v>329</v>
      </c>
      <c r="E773" s="1">
        <v>204411</v>
      </c>
      <c r="F773" s="1" t="s">
        <v>29</v>
      </c>
      <c r="G773" s="40">
        <v>4051533</v>
      </c>
      <c r="H773" s="2" t="s">
        <v>49</v>
      </c>
      <c r="I773" s="2"/>
      <c r="J773" s="2"/>
      <c r="K773" s="2" t="s">
        <v>247</v>
      </c>
      <c r="L773" s="1" t="s">
        <v>332</v>
      </c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7"/>
      <c r="AS773" s="47"/>
      <c r="AT773" s="47"/>
      <c r="AU773" s="47"/>
      <c r="AV773" s="47"/>
      <c r="AW773" s="47"/>
      <c r="AX773" s="47"/>
      <c r="AY773" s="47"/>
      <c r="AZ773" s="47"/>
    </row>
    <row r="774" spans="1:52" s="32" customFormat="1" ht="35.1" customHeight="1">
      <c r="A774" s="35" t="s">
        <v>95</v>
      </c>
      <c r="B774" s="2" t="s">
        <v>0</v>
      </c>
      <c r="C774" s="1"/>
      <c r="D774" s="2" t="s">
        <v>329</v>
      </c>
      <c r="E774" s="1">
        <v>204411</v>
      </c>
      <c r="F774" s="1" t="s">
        <v>29</v>
      </c>
      <c r="G774" s="40">
        <v>4051533</v>
      </c>
      <c r="H774" s="2" t="s">
        <v>10</v>
      </c>
      <c r="I774" s="2"/>
      <c r="J774" s="2"/>
      <c r="K774" s="2" t="s">
        <v>1</v>
      </c>
      <c r="L774" s="4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7"/>
      <c r="AS774" s="47"/>
      <c r="AT774" s="47"/>
      <c r="AU774" s="47"/>
      <c r="AV774" s="47"/>
      <c r="AW774" s="47"/>
      <c r="AX774" s="47"/>
      <c r="AY774" s="47"/>
      <c r="AZ774" s="47"/>
    </row>
    <row r="775" spans="1:52" s="47" customFormat="1" ht="35.1" customHeight="1">
      <c r="A775" s="70" t="s">
        <v>199</v>
      </c>
      <c r="B775" s="2" t="s">
        <v>191</v>
      </c>
      <c r="C775" s="1"/>
      <c r="D775" s="2" t="s">
        <v>329</v>
      </c>
      <c r="E775" s="1">
        <v>204411</v>
      </c>
      <c r="F775" s="1" t="s">
        <v>29</v>
      </c>
      <c r="G775" s="40">
        <v>4051533</v>
      </c>
      <c r="H775" s="2" t="s">
        <v>383</v>
      </c>
      <c r="I775" s="2" t="s">
        <v>500</v>
      </c>
      <c r="J775" s="2" t="s">
        <v>502</v>
      </c>
      <c r="K775" s="2" t="s">
        <v>247</v>
      </c>
      <c r="L775" s="1" t="s">
        <v>332</v>
      </c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</row>
    <row r="776" spans="1:52" s="32" customFormat="1" ht="35.1" customHeight="1">
      <c r="A776" s="46" t="s">
        <v>173</v>
      </c>
      <c r="B776" s="45" t="s">
        <v>571</v>
      </c>
      <c r="C776" s="46"/>
      <c r="D776" s="2" t="s">
        <v>329</v>
      </c>
      <c r="E776" s="1">
        <v>204411</v>
      </c>
      <c r="F776" s="1" t="s">
        <v>29</v>
      </c>
      <c r="G776" s="40">
        <v>4051533</v>
      </c>
      <c r="H776" s="2" t="s">
        <v>119</v>
      </c>
      <c r="I776" s="2" t="s">
        <v>127</v>
      </c>
      <c r="J776" s="2"/>
      <c r="K776" s="2" t="s">
        <v>347</v>
      </c>
      <c r="L776" s="1" t="s">
        <v>332</v>
      </c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</row>
    <row r="777" spans="1:52" s="32" customFormat="1" ht="35.1" customHeight="1">
      <c r="A777" s="70" t="s">
        <v>121</v>
      </c>
      <c r="B777" s="2" t="s">
        <v>81</v>
      </c>
      <c r="C777" s="46"/>
      <c r="D777" s="2" t="s">
        <v>329</v>
      </c>
      <c r="E777" s="1">
        <v>204411</v>
      </c>
      <c r="F777" s="1" t="s">
        <v>29</v>
      </c>
      <c r="G777" s="40">
        <v>4051533</v>
      </c>
      <c r="H777" s="30" t="s">
        <v>147</v>
      </c>
      <c r="I777" s="30"/>
      <c r="J777" s="2"/>
      <c r="K777" s="2" t="s">
        <v>247</v>
      </c>
      <c r="L777" s="4"/>
    </row>
    <row r="778" spans="1:52" s="32" customFormat="1" ht="35.1" customHeight="1">
      <c r="A778" s="70" t="s">
        <v>125</v>
      </c>
      <c r="B778" s="45" t="s">
        <v>225</v>
      </c>
      <c r="C778" s="46"/>
      <c r="D778" s="2" t="s">
        <v>329</v>
      </c>
      <c r="E778" s="1">
        <v>204411</v>
      </c>
      <c r="F778" s="1" t="s">
        <v>29</v>
      </c>
      <c r="G778" s="40">
        <v>4051533</v>
      </c>
      <c r="H778" s="2" t="s">
        <v>383</v>
      </c>
      <c r="I778" s="2" t="s">
        <v>504</v>
      </c>
      <c r="J778" s="2" t="s">
        <v>505</v>
      </c>
      <c r="K778" s="2" t="s">
        <v>247</v>
      </c>
      <c r="L778" s="3" t="s">
        <v>331</v>
      </c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7"/>
      <c r="AS778" s="47"/>
      <c r="AT778" s="47"/>
      <c r="AU778" s="47"/>
      <c r="AV778" s="47"/>
      <c r="AW778" s="47"/>
      <c r="AX778" s="47"/>
      <c r="AY778" s="47"/>
      <c r="AZ778" s="47"/>
    </row>
    <row r="779" spans="1:52" s="32" customFormat="1" ht="35.1" customHeight="1">
      <c r="A779" s="70" t="s">
        <v>48</v>
      </c>
      <c r="B779" s="45" t="s">
        <v>67</v>
      </c>
      <c r="C779" s="46"/>
      <c r="D779" s="2" t="s">
        <v>329</v>
      </c>
      <c r="E779" s="1">
        <v>204411</v>
      </c>
      <c r="F779" s="1" t="s">
        <v>29</v>
      </c>
      <c r="G779" s="40">
        <v>4051533</v>
      </c>
      <c r="H779" s="2" t="s">
        <v>22</v>
      </c>
      <c r="I779" s="2"/>
      <c r="J779" s="2"/>
      <c r="K779" s="2" t="s">
        <v>247</v>
      </c>
      <c r="L779" s="1" t="s">
        <v>332</v>
      </c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  <c r="AR779" s="47"/>
      <c r="AS779" s="47"/>
      <c r="AT779" s="47"/>
      <c r="AU779" s="47"/>
      <c r="AV779" s="47"/>
      <c r="AW779" s="47"/>
      <c r="AX779" s="47"/>
      <c r="AY779" s="47"/>
      <c r="AZ779" s="47"/>
    </row>
    <row r="780" spans="1:52" s="32" customFormat="1" ht="35.1" customHeight="1">
      <c r="A780" s="70" t="s">
        <v>46</v>
      </c>
      <c r="B780" s="2" t="s">
        <v>80</v>
      </c>
      <c r="C780" s="1"/>
      <c r="D780" s="2" t="s">
        <v>329</v>
      </c>
      <c r="E780" s="1">
        <v>204411</v>
      </c>
      <c r="F780" s="1" t="s">
        <v>29</v>
      </c>
      <c r="G780" s="40">
        <v>4051533</v>
      </c>
      <c r="H780" s="2" t="s">
        <v>54</v>
      </c>
      <c r="I780" s="2"/>
      <c r="J780" s="2"/>
      <c r="K780" s="2" t="s">
        <v>247</v>
      </c>
      <c r="L780" s="1" t="s">
        <v>332</v>
      </c>
    </row>
    <row r="781" spans="1:52" s="32" customFormat="1" ht="35.1" customHeight="1">
      <c r="A781" s="70" t="s">
        <v>220</v>
      </c>
      <c r="B781" s="2" t="s">
        <v>457</v>
      </c>
      <c r="C781" s="1"/>
      <c r="D781" s="2" t="s">
        <v>329</v>
      </c>
      <c r="E781" s="1">
        <v>204411</v>
      </c>
      <c r="F781" s="1" t="s">
        <v>29</v>
      </c>
      <c r="G781" s="40">
        <v>4051533</v>
      </c>
      <c r="H781" s="2" t="s">
        <v>119</v>
      </c>
      <c r="I781" s="2" t="s">
        <v>127</v>
      </c>
      <c r="J781" s="2"/>
      <c r="K781" s="2" t="s">
        <v>347</v>
      </c>
      <c r="L781" s="4" t="s">
        <v>332</v>
      </c>
    </row>
    <row r="782" spans="1:52" s="32" customFormat="1" ht="35.1" customHeight="1">
      <c r="A782" s="35" t="s">
        <v>90</v>
      </c>
      <c r="B782" s="2" t="s">
        <v>90</v>
      </c>
      <c r="C782" s="1"/>
      <c r="D782" s="2" t="s">
        <v>329</v>
      </c>
      <c r="E782" s="1">
        <v>204411</v>
      </c>
      <c r="F782" s="1" t="s">
        <v>29</v>
      </c>
      <c r="G782" s="40">
        <v>4051533</v>
      </c>
      <c r="H782" s="2" t="s">
        <v>506</v>
      </c>
      <c r="I782" s="2" t="s">
        <v>98</v>
      </c>
      <c r="J782" s="2"/>
      <c r="K782" s="2" t="s">
        <v>247</v>
      </c>
      <c r="L782" s="1" t="s">
        <v>332</v>
      </c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  <c r="AR782" s="47"/>
      <c r="AS782" s="47"/>
      <c r="AT782" s="47"/>
      <c r="AU782" s="47"/>
      <c r="AV782" s="47"/>
      <c r="AW782" s="47"/>
      <c r="AX782" s="47"/>
      <c r="AY782" s="47"/>
      <c r="AZ782" s="47"/>
    </row>
    <row r="783" spans="1:52" s="32" customFormat="1" ht="35.1" customHeight="1">
      <c r="A783" s="35" t="s">
        <v>90</v>
      </c>
      <c r="B783" s="2" t="s">
        <v>90</v>
      </c>
      <c r="C783" s="1"/>
      <c r="D783" s="2" t="s">
        <v>329</v>
      </c>
      <c r="E783" s="1">
        <v>204411</v>
      </c>
      <c r="F783" s="1" t="s">
        <v>29</v>
      </c>
      <c r="G783" s="40">
        <v>4051533</v>
      </c>
      <c r="H783" s="2" t="s">
        <v>506</v>
      </c>
      <c r="I783" s="2" t="s">
        <v>513</v>
      </c>
      <c r="J783" s="2"/>
      <c r="K783" s="2" t="s">
        <v>247</v>
      </c>
      <c r="L783" s="4" t="s">
        <v>332</v>
      </c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7"/>
      <c r="AZ783" s="47"/>
    </row>
    <row r="784" spans="1:52" s="32" customFormat="1" ht="35.1" customHeight="1">
      <c r="A784" s="35" t="s">
        <v>90</v>
      </c>
      <c r="B784" s="2" t="s">
        <v>90</v>
      </c>
      <c r="C784" s="1"/>
      <c r="D784" s="2" t="s">
        <v>329</v>
      </c>
      <c r="E784" s="1">
        <v>204411</v>
      </c>
      <c r="F784" s="1" t="s">
        <v>29</v>
      </c>
      <c r="G784" s="40">
        <v>4051533</v>
      </c>
      <c r="H784" s="2" t="s">
        <v>506</v>
      </c>
      <c r="I784" s="2" t="s">
        <v>513</v>
      </c>
      <c r="J784" s="2" t="s">
        <v>339</v>
      </c>
      <c r="K784" s="2" t="s">
        <v>247</v>
      </c>
      <c r="L784" s="29" t="s">
        <v>332</v>
      </c>
    </row>
    <row r="785" spans="1:52" s="32" customFormat="1" ht="35.1" customHeight="1">
      <c r="A785" s="70" t="s">
        <v>46</v>
      </c>
      <c r="B785" s="2" t="s">
        <v>80</v>
      </c>
      <c r="C785" s="1"/>
      <c r="D785" s="2" t="s">
        <v>329</v>
      </c>
      <c r="E785" s="1">
        <v>204411</v>
      </c>
      <c r="F785" s="1" t="s">
        <v>29</v>
      </c>
      <c r="G785" s="40">
        <v>4051533</v>
      </c>
      <c r="H785" s="30" t="s">
        <v>54</v>
      </c>
      <c r="I785" s="2"/>
      <c r="J785" s="2"/>
      <c r="K785" s="2" t="s">
        <v>1</v>
      </c>
      <c r="L785" s="4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</row>
    <row r="786" spans="1:52" s="32" customFormat="1" ht="35.1" customHeight="1">
      <c r="A786" s="70" t="s">
        <v>116</v>
      </c>
      <c r="B786" s="2" t="s">
        <v>37</v>
      </c>
      <c r="C786" s="1"/>
      <c r="D786" s="2" t="s">
        <v>329</v>
      </c>
      <c r="E786" s="1">
        <v>204411</v>
      </c>
      <c r="F786" s="1" t="s">
        <v>29</v>
      </c>
      <c r="G786" s="40">
        <v>4051533</v>
      </c>
      <c r="H786" s="2" t="s">
        <v>17</v>
      </c>
      <c r="I786" s="2"/>
      <c r="J786" s="2"/>
      <c r="K786" s="2" t="s">
        <v>247</v>
      </c>
      <c r="L786" s="4" t="s">
        <v>331</v>
      </c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</row>
    <row r="787" spans="1:52" s="32" customFormat="1" ht="35.1" customHeight="1">
      <c r="A787" s="1" t="s">
        <v>216</v>
      </c>
      <c r="B787" s="2" t="s">
        <v>2</v>
      </c>
      <c r="C787" s="1"/>
      <c r="D787" s="2" t="s">
        <v>329</v>
      </c>
      <c r="E787" s="1">
        <v>204411</v>
      </c>
      <c r="F787" s="1" t="s">
        <v>29</v>
      </c>
      <c r="G787" s="40">
        <v>4051533</v>
      </c>
      <c r="H787" s="30" t="s">
        <v>21</v>
      </c>
      <c r="I787" s="2"/>
      <c r="J787" s="2"/>
      <c r="K787" s="2" t="s">
        <v>347</v>
      </c>
      <c r="L787" s="1" t="s">
        <v>331</v>
      </c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7"/>
      <c r="AZ787" s="47"/>
    </row>
    <row r="788" spans="1:52" s="32" customFormat="1" ht="35.1" customHeight="1">
      <c r="A788" s="35" t="s">
        <v>90</v>
      </c>
      <c r="B788" s="2" t="s">
        <v>90</v>
      </c>
      <c r="C788" s="1"/>
      <c r="D788" s="2" t="s">
        <v>329</v>
      </c>
      <c r="E788" s="1">
        <v>204411</v>
      </c>
      <c r="F788" s="1" t="s">
        <v>29</v>
      </c>
      <c r="G788" s="40">
        <v>4051533</v>
      </c>
      <c r="H788" s="30" t="s">
        <v>372</v>
      </c>
      <c r="I788" s="2" t="s">
        <v>508</v>
      </c>
      <c r="J788" s="2"/>
      <c r="K788" s="2" t="s">
        <v>1</v>
      </c>
      <c r="L788" s="1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7"/>
      <c r="AS788" s="47"/>
      <c r="AT788" s="47"/>
      <c r="AU788" s="47"/>
      <c r="AV788" s="47"/>
      <c r="AW788" s="47"/>
      <c r="AX788" s="47"/>
      <c r="AY788" s="47"/>
      <c r="AZ788" s="47"/>
    </row>
    <row r="789" spans="1:52" s="32" customFormat="1" ht="35.1" customHeight="1">
      <c r="A789" s="35" t="s">
        <v>90</v>
      </c>
      <c r="B789" s="2" t="s">
        <v>90</v>
      </c>
      <c r="C789" s="1"/>
      <c r="D789" s="2" t="s">
        <v>329</v>
      </c>
      <c r="E789" s="1">
        <v>204411</v>
      </c>
      <c r="F789" s="1" t="s">
        <v>29</v>
      </c>
      <c r="G789" s="40">
        <v>4051533</v>
      </c>
      <c r="H789" s="30" t="s">
        <v>372</v>
      </c>
      <c r="I789" s="2" t="s">
        <v>508</v>
      </c>
      <c r="J789" s="2"/>
      <c r="K789" s="2" t="s">
        <v>247</v>
      </c>
      <c r="L789" s="4" t="s">
        <v>331</v>
      </c>
    </row>
    <row r="790" spans="1:52" s="32" customFormat="1" ht="35.1" customHeight="1">
      <c r="A790" s="35" t="s">
        <v>90</v>
      </c>
      <c r="B790" s="2" t="s">
        <v>90</v>
      </c>
      <c r="C790" s="1"/>
      <c r="D790" s="2" t="s">
        <v>329</v>
      </c>
      <c r="E790" s="1">
        <v>204411</v>
      </c>
      <c r="F790" s="1" t="s">
        <v>29</v>
      </c>
      <c r="G790" s="40">
        <v>4051533</v>
      </c>
      <c r="H790" s="30" t="s">
        <v>168</v>
      </c>
      <c r="I790" s="2"/>
      <c r="J790" s="2"/>
      <c r="K790" s="2" t="s">
        <v>1</v>
      </c>
      <c r="L790" s="1"/>
    </row>
    <row r="791" spans="1:52" s="32" customFormat="1" ht="35.1" customHeight="1">
      <c r="A791" s="35" t="s">
        <v>90</v>
      </c>
      <c r="B791" s="2" t="s">
        <v>90</v>
      </c>
      <c r="C791" s="1"/>
      <c r="D791" s="2" t="s">
        <v>329</v>
      </c>
      <c r="E791" s="1">
        <v>204411</v>
      </c>
      <c r="F791" s="1" t="s">
        <v>29</v>
      </c>
      <c r="G791" s="40">
        <v>4051533</v>
      </c>
      <c r="H791" s="30" t="s">
        <v>185</v>
      </c>
      <c r="I791" s="2"/>
      <c r="J791" s="2"/>
      <c r="K791" s="2" t="s">
        <v>1</v>
      </c>
      <c r="L791" s="1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7"/>
      <c r="AS791" s="47"/>
      <c r="AT791" s="47"/>
      <c r="AU791" s="47"/>
      <c r="AV791" s="47"/>
      <c r="AW791" s="47"/>
      <c r="AX791" s="47"/>
      <c r="AY791" s="47"/>
      <c r="AZ791" s="47"/>
    </row>
    <row r="792" spans="1:52" s="32" customFormat="1" ht="35.1" customHeight="1">
      <c r="A792" s="35" t="s">
        <v>90</v>
      </c>
      <c r="B792" s="2" t="s">
        <v>90</v>
      </c>
      <c r="C792" s="1"/>
      <c r="D792" s="2" t="s">
        <v>329</v>
      </c>
      <c r="E792" s="1">
        <v>204411</v>
      </c>
      <c r="F792" s="1" t="s">
        <v>29</v>
      </c>
      <c r="G792" s="40">
        <v>4051533</v>
      </c>
      <c r="H792" s="2" t="s">
        <v>243</v>
      </c>
      <c r="I792" s="2"/>
      <c r="J792" s="5"/>
      <c r="K792" s="2" t="s">
        <v>1</v>
      </c>
      <c r="L792" s="1"/>
    </row>
    <row r="793" spans="1:52" s="32" customFormat="1" ht="35.1" customHeight="1">
      <c r="A793" s="35" t="s">
        <v>90</v>
      </c>
      <c r="B793" s="2" t="s">
        <v>90</v>
      </c>
      <c r="C793" s="1"/>
      <c r="D793" s="2" t="s">
        <v>329</v>
      </c>
      <c r="E793" s="1">
        <v>204411</v>
      </c>
      <c r="F793" s="1" t="s">
        <v>29</v>
      </c>
      <c r="G793" s="40">
        <v>4051533</v>
      </c>
      <c r="H793" s="2" t="s">
        <v>538</v>
      </c>
      <c r="I793" s="2" t="s">
        <v>507</v>
      </c>
      <c r="J793" s="2"/>
      <c r="K793" s="2" t="s">
        <v>1</v>
      </c>
      <c r="L793" s="1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7"/>
      <c r="AS793" s="47"/>
      <c r="AT793" s="47"/>
      <c r="AU793" s="47"/>
      <c r="AV793" s="47"/>
      <c r="AW793" s="47"/>
      <c r="AX793" s="47"/>
      <c r="AY793" s="47"/>
      <c r="AZ793" s="47"/>
    </row>
    <row r="794" spans="1:52" s="32" customFormat="1" ht="35.1" customHeight="1">
      <c r="A794" s="70" t="s">
        <v>173</v>
      </c>
      <c r="B794" s="2" t="s">
        <v>215</v>
      </c>
      <c r="C794" s="1"/>
      <c r="D794" s="2" t="s">
        <v>329</v>
      </c>
      <c r="E794" s="1">
        <v>204411</v>
      </c>
      <c r="F794" s="1" t="s">
        <v>29</v>
      </c>
      <c r="G794" s="40">
        <v>4051533</v>
      </c>
      <c r="H794" s="30" t="s">
        <v>13</v>
      </c>
      <c r="I794" s="2"/>
      <c r="J794" s="2"/>
      <c r="K794" s="2" t="s">
        <v>1</v>
      </c>
      <c r="L794" s="1"/>
    </row>
    <row r="795" spans="1:52" s="32" customFormat="1" ht="35.1" customHeight="1">
      <c r="A795" s="70" t="s">
        <v>173</v>
      </c>
      <c r="B795" s="2" t="s">
        <v>215</v>
      </c>
      <c r="C795" s="1"/>
      <c r="D795" s="2" t="s">
        <v>329</v>
      </c>
      <c r="E795" s="1">
        <v>204411</v>
      </c>
      <c r="F795" s="1" t="s">
        <v>29</v>
      </c>
      <c r="G795" s="40">
        <v>4051533</v>
      </c>
      <c r="H795" s="30" t="s">
        <v>13</v>
      </c>
      <c r="I795" s="2"/>
      <c r="J795" s="2"/>
      <c r="K795" s="2" t="s">
        <v>247</v>
      </c>
      <c r="L795" s="1" t="s">
        <v>332</v>
      </c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7"/>
      <c r="AS795" s="47"/>
      <c r="AT795" s="47"/>
      <c r="AU795" s="47"/>
      <c r="AV795" s="47"/>
      <c r="AW795" s="47"/>
      <c r="AX795" s="47"/>
      <c r="AY795" s="47"/>
      <c r="AZ795" s="47"/>
    </row>
    <row r="796" spans="1:52" s="32" customFormat="1" ht="35.1" customHeight="1">
      <c r="A796" s="70" t="s">
        <v>219</v>
      </c>
      <c r="B796" s="2" t="s">
        <v>183</v>
      </c>
      <c r="C796" s="1"/>
      <c r="D796" s="2" t="s">
        <v>329</v>
      </c>
      <c r="E796" s="1">
        <v>204411</v>
      </c>
      <c r="F796" s="1" t="s">
        <v>29</v>
      </c>
      <c r="G796" s="40">
        <v>4051533</v>
      </c>
      <c r="H796" s="30" t="s">
        <v>16</v>
      </c>
      <c r="I796" s="2"/>
      <c r="J796" s="2"/>
      <c r="K796" s="2" t="s">
        <v>1</v>
      </c>
      <c r="L796" s="1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7"/>
      <c r="AS796" s="47"/>
      <c r="AT796" s="47"/>
      <c r="AU796" s="47"/>
      <c r="AV796" s="47"/>
      <c r="AW796" s="47"/>
      <c r="AX796" s="47"/>
      <c r="AY796" s="47"/>
      <c r="AZ796" s="47"/>
    </row>
    <row r="797" spans="1:52" s="32" customFormat="1" ht="35.1" customHeight="1">
      <c r="A797" s="70" t="s">
        <v>220</v>
      </c>
      <c r="B797" s="2" t="s">
        <v>41</v>
      </c>
      <c r="C797" s="1"/>
      <c r="D797" s="2" t="s">
        <v>329</v>
      </c>
      <c r="E797" s="1">
        <v>204411</v>
      </c>
      <c r="F797" s="1" t="s">
        <v>29</v>
      </c>
      <c r="G797" s="40">
        <v>4051533</v>
      </c>
      <c r="H797" s="30" t="s">
        <v>12</v>
      </c>
      <c r="I797" s="2"/>
      <c r="J797" s="2"/>
      <c r="K797" s="2" t="s">
        <v>1</v>
      </c>
      <c r="L797" s="1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7"/>
      <c r="AS797" s="47"/>
      <c r="AT797" s="47"/>
      <c r="AU797" s="47"/>
      <c r="AV797" s="47"/>
      <c r="AW797" s="47"/>
      <c r="AX797" s="47"/>
      <c r="AY797" s="47"/>
      <c r="AZ797" s="47"/>
    </row>
    <row r="798" spans="1:52" s="32" customFormat="1" ht="35.1" customHeight="1">
      <c r="A798" s="70" t="s">
        <v>220</v>
      </c>
      <c r="B798" s="2" t="s">
        <v>41</v>
      </c>
      <c r="C798" s="1"/>
      <c r="D798" s="2" t="s">
        <v>329</v>
      </c>
      <c r="E798" s="1">
        <v>204411</v>
      </c>
      <c r="F798" s="1" t="s">
        <v>29</v>
      </c>
      <c r="G798" s="40">
        <v>4051533</v>
      </c>
      <c r="H798" s="30" t="s">
        <v>12</v>
      </c>
      <c r="I798" s="2"/>
      <c r="J798" s="2"/>
      <c r="K798" s="2" t="s">
        <v>247</v>
      </c>
      <c r="L798" s="1" t="s">
        <v>332</v>
      </c>
    </row>
    <row r="799" spans="1:52" s="32" customFormat="1" ht="35.1" customHeight="1">
      <c r="A799" s="70" t="s">
        <v>216</v>
      </c>
      <c r="B799" s="2" t="s">
        <v>134</v>
      </c>
      <c r="C799" s="1"/>
      <c r="D799" s="2" t="s">
        <v>329</v>
      </c>
      <c r="E799" s="1">
        <v>204411</v>
      </c>
      <c r="F799" s="1" t="s">
        <v>29</v>
      </c>
      <c r="G799" s="40">
        <v>4051533</v>
      </c>
      <c r="H799" s="30" t="s">
        <v>21</v>
      </c>
      <c r="I799" s="2"/>
      <c r="J799" s="2"/>
      <c r="K799" s="2" t="s">
        <v>1</v>
      </c>
      <c r="L799" s="1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7"/>
      <c r="AS799" s="47"/>
      <c r="AT799" s="47"/>
      <c r="AU799" s="47"/>
      <c r="AV799" s="47"/>
      <c r="AW799" s="47"/>
      <c r="AX799" s="47"/>
      <c r="AY799" s="47"/>
      <c r="AZ799" s="47"/>
    </row>
    <row r="800" spans="1:52" s="32" customFormat="1" ht="35.1" customHeight="1">
      <c r="A800" s="70" t="s">
        <v>216</v>
      </c>
      <c r="B800" s="2" t="s">
        <v>132</v>
      </c>
      <c r="C800" s="1"/>
      <c r="D800" s="2" t="s">
        <v>329</v>
      </c>
      <c r="E800" s="1">
        <v>204411</v>
      </c>
      <c r="F800" s="1" t="s">
        <v>29</v>
      </c>
      <c r="G800" s="40">
        <v>4051533</v>
      </c>
      <c r="H800" s="30" t="s">
        <v>21</v>
      </c>
      <c r="I800" s="2"/>
      <c r="J800" s="2"/>
      <c r="K800" s="2" t="s">
        <v>247</v>
      </c>
      <c r="L800" s="1" t="s">
        <v>332</v>
      </c>
    </row>
    <row r="801" spans="1:52" s="32" customFormat="1" ht="35.1" customHeight="1">
      <c r="A801" s="70" t="s">
        <v>48</v>
      </c>
      <c r="B801" s="2" t="s">
        <v>67</v>
      </c>
      <c r="C801" s="1"/>
      <c r="D801" s="2" t="s">
        <v>329</v>
      </c>
      <c r="E801" s="1">
        <v>204411</v>
      </c>
      <c r="F801" s="1" t="s">
        <v>29</v>
      </c>
      <c r="G801" s="40">
        <v>4051533</v>
      </c>
      <c r="H801" s="30" t="s">
        <v>22</v>
      </c>
      <c r="I801" s="2"/>
      <c r="J801" s="2"/>
      <c r="K801" s="2" t="s">
        <v>347</v>
      </c>
      <c r="L801" s="4" t="s">
        <v>332</v>
      </c>
    </row>
    <row r="802" spans="1:52" s="32" customFormat="1" ht="35.1" customHeight="1">
      <c r="A802" s="1" t="s">
        <v>34</v>
      </c>
      <c r="B802" s="2" t="s">
        <v>230</v>
      </c>
      <c r="C802" s="1"/>
      <c r="D802" s="2" t="s">
        <v>329</v>
      </c>
      <c r="E802" s="1">
        <v>204411</v>
      </c>
      <c r="F802" s="1" t="s">
        <v>29</v>
      </c>
      <c r="G802" s="40">
        <v>4051533</v>
      </c>
      <c r="H802" s="2" t="s">
        <v>163</v>
      </c>
      <c r="I802" s="2"/>
      <c r="J802" s="2"/>
      <c r="K802" s="2" t="s">
        <v>330</v>
      </c>
      <c r="L802" s="1" t="s">
        <v>331</v>
      </c>
    </row>
    <row r="803" spans="1:52" s="32" customFormat="1" ht="35.1" customHeight="1">
      <c r="A803" s="1" t="s">
        <v>34</v>
      </c>
      <c r="B803" s="2" t="s">
        <v>230</v>
      </c>
      <c r="C803" s="1"/>
      <c r="D803" s="2" t="s">
        <v>329</v>
      </c>
      <c r="E803" s="1">
        <v>204411</v>
      </c>
      <c r="F803" s="1" t="s">
        <v>29</v>
      </c>
      <c r="G803" s="40">
        <v>4051533</v>
      </c>
      <c r="H803" s="2" t="s">
        <v>163</v>
      </c>
      <c r="I803" s="2"/>
      <c r="J803" s="2"/>
      <c r="K803" s="2" t="s">
        <v>330</v>
      </c>
      <c r="L803" s="1" t="s">
        <v>332</v>
      </c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7"/>
      <c r="AS803" s="47"/>
      <c r="AT803" s="47"/>
      <c r="AU803" s="47"/>
      <c r="AV803" s="47"/>
      <c r="AW803" s="47"/>
      <c r="AX803" s="47"/>
      <c r="AY803" s="47"/>
      <c r="AZ803" s="47"/>
    </row>
    <row r="804" spans="1:52" s="32" customFormat="1" ht="35.1" customHeight="1">
      <c r="A804" s="70" t="s">
        <v>44</v>
      </c>
      <c r="B804" s="2" t="s">
        <v>196</v>
      </c>
      <c r="C804" s="1"/>
      <c r="D804" s="2" t="s">
        <v>329</v>
      </c>
      <c r="E804" s="1">
        <v>204411</v>
      </c>
      <c r="F804" s="1" t="s">
        <v>29</v>
      </c>
      <c r="G804" s="40">
        <v>4051533</v>
      </c>
      <c r="H804" s="30" t="s">
        <v>63</v>
      </c>
      <c r="I804" s="2"/>
      <c r="J804" s="2"/>
      <c r="K804" s="2" t="s">
        <v>247</v>
      </c>
      <c r="L804" s="4" t="s">
        <v>332</v>
      </c>
    </row>
    <row r="805" spans="1:52" s="32" customFormat="1" ht="35.1" customHeight="1">
      <c r="A805" s="70" t="s">
        <v>45</v>
      </c>
      <c r="B805" s="2" t="s">
        <v>65</v>
      </c>
      <c r="C805" s="1"/>
      <c r="D805" s="2" t="s">
        <v>329</v>
      </c>
      <c r="E805" s="1">
        <v>204411</v>
      </c>
      <c r="F805" s="1" t="s">
        <v>29</v>
      </c>
      <c r="G805" s="40">
        <v>4051533</v>
      </c>
      <c r="H805" s="30" t="s">
        <v>62</v>
      </c>
      <c r="I805" s="2"/>
      <c r="J805" s="2"/>
      <c r="K805" s="2" t="s">
        <v>247</v>
      </c>
      <c r="L805" s="4" t="s">
        <v>332</v>
      </c>
    </row>
    <row r="806" spans="1:52" s="32" customFormat="1" ht="35.1" customHeight="1">
      <c r="A806" s="1" t="s">
        <v>44</v>
      </c>
      <c r="B806" s="2" t="s">
        <v>196</v>
      </c>
      <c r="C806" s="2"/>
      <c r="D806" s="2" t="s">
        <v>329</v>
      </c>
      <c r="E806" s="1">
        <v>204411</v>
      </c>
      <c r="F806" s="1" t="s">
        <v>29</v>
      </c>
      <c r="G806" s="40">
        <v>4051533</v>
      </c>
      <c r="H806" s="30" t="s">
        <v>63</v>
      </c>
      <c r="I806" s="2"/>
      <c r="J806" s="2"/>
      <c r="K806" s="2" t="s">
        <v>247</v>
      </c>
      <c r="L806" s="1" t="s">
        <v>332</v>
      </c>
    </row>
    <row r="807" spans="1:52" s="32" customFormat="1" ht="35.1" customHeight="1">
      <c r="A807" s="1" t="s">
        <v>44</v>
      </c>
      <c r="B807" s="2" t="s">
        <v>196</v>
      </c>
      <c r="C807" s="1"/>
      <c r="D807" s="2" t="s">
        <v>329</v>
      </c>
      <c r="E807" s="1">
        <v>204411</v>
      </c>
      <c r="F807" s="1" t="s">
        <v>29</v>
      </c>
      <c r="G807" s="40">
        <v>4051533</v>
      </c>
      <c r="H807" s="30" t="s">
        <v>63</v>
      </c>
      <c r="I807" s="2"/>
      <c r="J807" s="2"/>
      <c r="K807" s="2" t="s">
        <v>247</v>
      </c>
      <c r="L807" s="1" t="s">
        <v>332</v>
      </c>
    </row>
    <row r="808" spans="1:52" s="32" customFormat="1" ht="35.1" customHeight="1">
      <c r="A808" s="35" t="s">
        <v>90</v>
      </c>
      <c r="B808" s="2" t="s">
        <v>90</v>
      </c>
      <c r="C808" s="68"/>
      <c r="D808" s="2" t="s">
        <v>329</v>
      </c>
      <c r="E808" s="1">
        <v>204411</v>
      </c>
      <c r="F808" s="1" t="s">
        <v>29</v>
      </c>
      <c r="G808" s="40">
        <v>4051533</v>
      </c>
      <c r="H808" s="30" t="s">
        <v>372</v>
      </c>
      <c r="I808" s="2" t="s">
        <v>508</v>
      </c>
      <c r="J808" s="30"/>
      <c r="K808" s="2" t="s">
        <v>247</v>
      </c>
      <c r="L808" s="1" t="s">
        <v>331</v>
      </c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  <c r="AQ808" s="47"/>
      <c r="AR808" s="47"/>
      <c r="AS808" s="47"/>
      <c r="AT808" s="47"/>
      <c r="AU808" s="47"/>
      <c r="AV808" s="47"/>
      <c r="AW808" s="47"/>
      <c r="AX808" s="47"/>
      <c r="AY808" s="47"/>
      <c r="AZ808" s="47"/>
    </row>
    <row r="809" spans="1:52" s="32" customFormat="1" ht="35.1" customHeight="1">
      <c r="A809" s="70" t="s">
        <v>123</v>
      </c>
      <c r="B809" s="2" t="s">
        <v>74</v>
      </c>
      <c r="C809" s="1"/>
      <c r="D809" s="2" t="s">
        <v>329</v>
      </c>
      <c r="E809" s="1">
        <v>204411</v>
      </c>
      <c r="F809" s="1" t="s">
        <v>29</v>
      </c>
      <c r="G809" s="40">
        <v>4051533</v>
      </c>
      <c r="H809" s="30" t="s">
        <v>52</v>
      </c>
      <c r="I809" s="2"/>
      <c r="J809" s="2"/>
      <c r="K809" s="2" t="s">
        <v>1</v>
      </c>
      <c r="L809" s="4"/>
    </row>
    <row r="810" spans="1:52" s="32" customFormat="1" ht="35.1" customHeight="1">
      <c r="A810" s="70" t="s">
        <v>123</v>
      </c>
      <c r="B810" s="2" t="s">
        <v>74</v>
      </c>
      <c r="C810" s="1"/>
      <c r="D810" s="2" t="s">
        <v>329</v>
      </c>
      <c r="E810" s="1">
        <v>204411</v>
      </c>
      <c r="F810" s="1" t="s">
        <v>29</v>
      </c>
      <c r="G810" s="40">
        <v>4051533</v>
      </c>
      <c r="H810" s="30" t="s">
        <v>52</v>
      </c>
      <c r="I810" s="2"/>
      <c r="J810" s="2"/>
      <c r="K810" s="2" t="s">
        <v>330</v>
      </c>
      <c r="L810" s="4" t="s">
        <v>331</v>
      </c>
    </row>
    <row r="811" spans="1:52" s="32" customFormat="1" ht="35.1" customHeight="1">
      <c r="A811" s="2" t="s">
        <v>317</v>
      </c>
      <c r="B811" s="2" t="s">
        <v>73</v>
      </c>
      <c r="C811" s="1"/>
      <c r="D811" s="2" t="s">
        <v>329</v>
      </c>
      <c r="E811" s="1">
        <v>204411</v>
      </c>
      <c r="F811" s="1" t="s">
        <v>29</v>
      </c>
      <c r="G811" s="40">
        <v>4051533</v>
      </c>
      <c r="H811" s="2" t="s">
        <v>315</v>
      </c>
      <c r="I811" s="2"/>
      <c r="J811" s="2"/>
      <c r="K811" s="2" t="s">
        <v>1</v>
      </c>
      <c r="L811" s="1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7"/>
      <c r="AS811" s="47"/>
      <c r="AT811" s="47"/>
      <c r="AU811" s="47"/>
      <c r="AV811" s="47"/>
      <c r="AW811" s="47"/>
      <c r="AX811" s="47"/>
      <c r="AY811" s="47"/>
      <c r="AZ811" s="47"/>
    </row>
    <row r="812" spans="1:52" s="32" customFormat="1" ht="35.1" customHeight="1">
      <c r="A812" s="70" t="s">
        <v>47</v>
      </c>
      <c r="B812" s="2" t="s">
        <v>227</v>
      </c>
      <c r="C812" s="1"/>
      <c r="D812" s="2" t="s">
        <v>329</v>
      </c>
      <c r="E812" s="1">
        <v>204411</v>
      </c>
      <c r="F812" s="1" t="s">
        <v>29</v>
      </c>
      <c r="G812" s="40">
        <v>4051533</v>
      </c>
      <c r="H812" s="45" t="s">
        <v>11</v>
      </c>
      <c r="I812" s="2"/>
      <c r="J812" s="2" t="s">
        <v>335</v>
      </c>
      <c r="K812" s="2" t="s">
        <v>247</v>
      </c>
      <c r="L812" s="1" t="s">
        <v>332</v>
      </c>
    </row>
    <row r="813" spans="1:52" s="32" customFormat="1" ht="35.1" customHeight="1">
      <c r="A813" s="35" t="s">
        <v>95</v>
      </c>
      <c r="B813" s="2" t="s">
        <v>0</v>
      </c>
      <c r="C813" s="1"/>
      <c r="D813" s="2" t="s">
        <v>334</v>
      </c>
      <c r="E813" s="1">
        <v>312410</v>
      </c>
      <c r="F813" s="1" t="s">
        <v>499</v>
      </c>
      <c r="G813" s="40">
        <v>2197857</v>
      </c>
      <c r="H813" s="2" t="s">
        <v>10</v>
      </c>
      <c r="I813" s="2"/>
      <c r="J813" s="2"/>
      <c r="K813" s="2" t="s">
        <v>330</v>
      </c>
      <c r="L813" s="4" t="s">
        <v>331</v>
      </c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7"/>
      <c r="AS813" s="47"/>
      <c r="AT813" s="47"/>
      <c r="AU813" s="47"/>
      <c r="AV813" s="47"/>
      <c r="AW813" s="47"/>
      <c r="AX813" s="47"/>
      <c r="AY813" s="47"/>
      <c r="AZ813" s="47"/>
    </row>
    <row r="814" spans="1:52" s="32" customFormat="1" ht="35.1" customHeight="1">
      <c r="A814" s="1" t="s">
        <v>47</v>
      </c>
      <c r="B814" s="2" t="s">
        <v>55</v>
      </c>
      <c r="C814" s="1"/>
      <c r="D814" s="2" t="s">
        <v>334</v>
      </c>
      <c r="E814" s="1">
        <v>312410</v>
      </c>
      <c r="F814" s="1" t="s">
        <v>499</v>
      </c>
      <c r="G814" s="40">
        <v>2197857</v>
      </c>
      <c r="H814" s="2" t="s">
        <v>11</v>
      </c>
      <c r="I814" s="2"/>
      <c r="J814" s="2"/>
      <c r="K814" s="2" t="s">
        <v>247</v>
      </c>
      <c r="L814" s="4" t="s">
        <v>331</v>
      </c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7"/>
      <c r="AS814" s="47"/>
      <c r="AT814" s="47"/>
      <c r="AU814" s="47"/>
      <c r="AV814" s="47"/>
      <c r="AW814" s="47"/>
      <c r="AX814" s="47"/>
      <c r="AY814" s="47"/>
      <c r="AZ814" s="47"/>
    </row>
    <row r="815" spans="1:52" s="32" customFormat="1" ht="35.1" customHeight="1">
      <c r="A815" s="1" t="s">
        <v>46</v>
      </c>
      <c r="B815" s="2" t="s">
        <v>80</v>
      </c>
      <c r="C815" s="1"/>
      <c r="D815" s="2" t="s">
        <v>334</v>
      </c>
      <c r="E815" s="1">
        <v>312410</v>
      </c>
      <c r="F815" s="1" t="s">
        <v>499</v>
      </c>
      <c r="G815" s="40">
        <v>2197857</v>
      </c>
      <c r="H815" s="2" t="s">
        <v>54</v>
      </c>
      <c r="I815" s="2"/>
      <c r="J815" s="2"/>
      <c r="K815" s="2" t="s">
        <v>1</v>
      </c>
      <c r="L815" s="1"/>
    </row>
    <row r="816" spans="1:52" s="32" customFormat="1" ht="35.1" customHeight="1">
      <c r="A816" s="1" t="s">
        <v>95</v>
      </c>
      <c r="B816" s="2" t="s">
        <v>101</v>
      </c>
      <c r="C816" s="1"/>
      <c r="D816" s="2" t="s">
        <v>334</v>
      </c>
      <c r="E816" s="1">
        <v>312410</v>
      </c>
      <c r="F816" s="1" t="s">
        <v>499</v>
      </c>
      <c r="G816" s="40">
        <v>2197857</v>
      </c>
      <c r="H816" s="2" t="s">
        <v>10</v>
      </c>
      <c r="I816" s="2"/>
      <c r="J816" s="2"/>
      <c r="K816" s="2" t="s">
        <v>1</v>
      </c>
      <c r="L816" s="4"/>
    </row>
    <row r="817" spans="1:52" s="32" customFormat="1" ht="35.1" customHeight="1">
      <c r="A817" s="1" t="s">
        <v>216</v>
      </c>
      <c r="B817" s="2" t="s">
        <v>132</v>
      </c>
      <c r="C817" s="1"/>
      <c r="D817" s="2" t="s">
        <v>334</v>
      </c>
      <c r="E817" s="1">
        <v>312410</v>
      </c>
      <c r="F817" s="1" t="s">
        <v>499</v>
      </c>
      <c r="G817" s="40">
        <v>2197857</v>
      </c>
      <c r="H817" s="2" t="s">
        <v>21</v>
      </c>
      <c r="I817" s="2"/>
      <c r="J817" s="2"/>
      <c r="K817" s="2" t="s">
        <v>247</v>
      </c>
      <c r="L817" s="1" t="s">
        <v>332</v>
      </c>
    </row>
    <row r="818" spans="1:52" s="32" customFormat="1" ht="35.1" customHeight="1">
      <c r="A818" s="35" t="s">
        <v>90</v>
      </c>
      <c r="B818" s="2" t="s">
        <v>90</v>
      </c>
      <c r="C818" s="3"/>
      <c r="D818" s="2" t="s">
        <v>334</v>
      </c>
      <c r="E818" s="1">
        <v>312410</v>
      </c>
      <c r="F818" s="1" t="s">
        <v>499</v>
      </c>
      <c r="G818" s="40">
        <v>2197857</v>
      </c>
      <c r="H818" s="2" t="s">
        <v>171</v>
      </c>
      <c r="I818" s="5"/>
      <c r="J818" s="2" t="s">
        <v>448</v>
      </c>
      <c r="K818" s="2" t="s">
        <v>1</v>
      </c>
      <c r="L818" s="4"/>
    </row>
    <row r="819" spans="1:52" s="32" customFormat="1" ht="35.1" customHeight="1">
      <c r="A819" s="35" t="s">
        <v>90</v>
      </c>
      <c r="B819" s="2" t="s">
        <v>90</v>
      </c>
      <c r="C819" s="1"/>
      <c r="D819" s="2" t="s">
        <v>334</v>
      </c>
      <c r="E819" s="1">
        <v>312410</v>
      </c>
      <c r="F819" s="1" t="s">
        <v>499</v>
      </c>
      <c r="G819" s="40">
        <v>2197857</v>
      </c>
      <c r="H819" s="2" t="s">
        <v>171</v>
      </c>
      <c r="I819" s="2"/>
      <c r="J819" s="2" t="s">
        <v>369</v>
      </c>
      <c r="K819" s="2" t="s">
        <v>1</v>
      </c>
      <c r="L819" s="1"/>
    </row>
    <row r="820" spans="1:52" s="32" customFormat="1" ht="35.1" customHeight="1">
      <c r="A820" s="35" t="s">
        <v>90</v>
      </c>
      <c r="B820" s="2" t="s">
        <v>90</v>
      </c>
      <c r="C820" s="1"/>
      <c r="D820" s="2" t="s">
        <v>334</v>
      </c>
      <c r="E820" s="1">
        <v>312410</v>
      </c>
      <c r="F820" s="1" t="s">
        <v>499</v>
      </c>
      <c r="G820" s="40">
        <v>2197857</v>
      </c>
      <c r="H820" s="2" t="s">
        <v>171</v>
      </c>
      <c r="I820" s="2"/>
      <c r="J820" s="2" t="s">
        <v>448</v>
      </c>
      <c r="K820" s="2" t="s">
        <v>347</v>
      </c>
      <c r="L820" s="1" t="s">
        <v>331</v>
      </c>
    </row>
    <row r="821" spans="1:52" s="32" customFormat="1" ht="35.1" customHeight="1">
      <c r="A821" s="35" t="s">
        <v>95</v>
      </c>
      <c r="B821" s="2" t="s">
        <v>0</v>
      </c>
      <c r="C821" s="1"/>
      <c r="D821" s="2" t="s">
        <v>334</v>
      </c>
      <c r="E821" s="1">
        <v>312410</v>
      </c>
      <c r="F821" s="1" t="s">
        <v>499</v>
      </c>
      <c r="G821" s="40">
        <v>2197857</v>
      </c>
      <c r="H821" s="2" t="s">
        <v>10</v>
      </c>
      <c r="I821" s="2"/>
      <c r="J821" s="2"/>
      <c r="K821" s="2" t="s">
        <v>247</v>
      </c>
      <c r="L821" s="4" t="s">
        <v>331</v>
      </c>
    </row>
    <row r="822" spans="1:52" s="32" customFormat="1" ht="35.1" customHeight="1">
      <c r="A822" s="35" t="s">
        <v>90</v>
      </c>
      <c r="B822" s="2" t="s">
        <v>90</v>
      </c>
      <c r="C822" s="1"/>
      <c r="D822" s="2" t="s">
        <v>334</v>
      </c>
      <c r="E822" s="1">
        <v>312410</v>
      </c>
      <c r="F822" s="1" t="s">
        <v>499</v>
      </c>
      <c r="G822" s="40">
        <v>2197857</v>
      </c>
      <c r="H822" s="2" t="s">
        <v>538</v>
      </c>
      <c r="I822" s="5"/>
      <c r="J822" s="5"/>
      <c r="K822" s="2" t="s">
        <v>1</v>
      </c>
      <c r="L822" s="1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  <c r="AQ822" s="47"/>
      <c r="AR822" s="47"/>
      <c r="AS822" s="47"/>
      <c r="AT822" s="47"/>
      <c r="AU822" s="47"/>
      <c r="AV822" s="47"/>
      <c r="AW822" s="47"/>
      <c r="AX822" s="47"/>
      <c r="AY822" s="47"/>
      <c r="AZ822" s="47"/>
    </row>
    <row r="823" spans="1:52" s="32" customFormat="1" ht="35.1" customHeight="1">
      <c r="A823" s="35" t="s">
        <v>90</v>
      </c>
      <c r="B823" s="2" t="s">
        <v>90</v>
      </c>
      <c r="C823" s="1"/>
      <c r="D823" s="2" t="s">
        <v>334</v>
      </c>
      <c r="E823" s="1">
        <v>312413</v>
      </c>
      <c r="F823" s="1" t="s">
        <v>499</v>
      </c>
      <c r="G823" s="40">
        <v>2620205</v>
      </c>
      <c r="H823" s="2" t="s">
        <v>171</v>
      </c>
      <c r="I823" s="2"/>
      <c r="J823" s="2" t="s">
        <v>533</v>
      </c>
      <c r="K823" s="2" t="s">
        <v>330</v>
      </c>
      <c r="L823" s="1" t="s">
        <v>332</v>
      </c>
    </row>
    <row r="824" spans="1:52" s="32" customFormat="1" ht="35.1" customHeight="1">
      <c r="A824" s="35" t="s">
        <v>90</v>
      </c>
      <c r="B824" s="2" t="s">
        <v>90</v>
      </c>
      <c r="C824" s="1"/>
      <c r="D824" s="2" t="s">
        <v>334</v>
      </c>
      <c r="E824" s="1">
        <v>312413</v>
      </c>
      <c r="F824" s="1" t="s">
        <v>499</v>
      </c>
      <c r="G824" s="40">
        <v>2620205</v>
      </c>
      <c r="H824" s="2" t="s">
        <v>171</v>
      </c>
      <c r="I824" s="2"/>
      <c r="J824" s="2" t="s">
        <v>447</v>
      </c>
      <c r="K824" s="2" t="s">
        <v>247</v>
      </c>
      <c r="L824" s="4" t="s">
        <v>331</v>
      </c>
    </row>
    <row r="825" spans="1:52" s="32" customFormat="1" ht="35.1" customHeight="1">
      <c r="A825" s="35" t="s">
        <v>90</v>
      </c>
      <c r="B825" s="2" t="s">
        <v>90</v>
      </c>
      <c r="C825" s="1"/>
      <c r="D825" s="2" t="s">
        <v>334</v>
      </c>
      <c r="E825" s="1">
        <v>312413</v>
      </c>
      <c r="F825" s="1" t="s">
        <v>499</v>
      </c>
      <c r="G825" s="40">
        <v>2620205</v>
      </c>
      <c r="H825" s="2" t="s">
        <v>171</v>
      </c>
      <c r="I825" s="2"/>
      <c r="J825" s="2" t="s">
        <v>312</v>
      </c>
      <c r="K825" s="2" t="s">
        <v>1</v>
      </c>
      <c r="L825" s="1"/>
    </row>
    <row r="826" spans="1:52" s="32" customFormat="1" ht="35.1" customHeight="1">
      <c r="A826" s="35" t="s">
        <v>90</v>
      </c>
      <c r="B826" s="2" t="s">
        <v>90</v>
      </c>
      <c r="C826" s="1"/>
      <c r="D826" s="2" t="s">
        <v>334</v>
      </c>
      <c r="E826" s="1">
        <v>312413</v>
      </c>
      <c r="F826" s="1" t="s">
        <v>499</v>
      </c>
      <c r="G826" s="40">
        <v>2620205</v>
      </c>
      <c r="H826" s="2" t="s">
        <v>171</v>
      </c>
      <c r="I826" s="2"/>
      <c r="J826" s="2" t="s">
        <v>99</v>
      </c>
      <c r="K826" s="2" t="s">
        <v>247</v>
      </c>
      <c r="L826" s="4" t="s">
        <v>331</v>
      </c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  <c r="AQ826" s="47"/>
      <c r="AR826" s="47"/>
      <c r="AS826" s="47"/>
      <c r="AT826" s="47"/>
      <c r="AU826" s="47"/>
      <c r="AV826" s="47"/>
      <c r="AW826" s="47"/>
      <c r="AX826" s="47"/>
      <c r="AY826" s="47"/>
      <c r="AZ826" s="47"/>
    </row>
    <row r="827" spans="1:52" s="32" customFormat="1" ht="35.1" customHeight="1">
      <c r="A827" s="35" t="s">
        <v>90</v>
      </c>
      <c r="B827" s="2" t="s">
        <v>90</v>
      </c>
      <c r="C827" s="1"/>
      <c r="D827" s="2" t="s">
        <v>334</v>
      </c>
      <c r="E827" s="1">
        <v>312415</v>
      </c>
      <c r="F827" s="1" t="s">
        <v>499</v>
      </c>
      <c r="G827" s="40">
        <v>2838462</v>
      </c>
      <c r="H827" s="30" t="s">
        <v>372</v>
      </c>
      <c r="I827" s="2" t="s">
        <v>539</v>
      </c>
      <c r="J827" s="2"/>
      <c r="K827" s="2" t="s">
        <v>247</v>
      </c>
      <c r="L827" s="1" t="s">
        <v>332</v>
      </c>
    </row>
    <row r="828" spans="1:52" s="32" customFormat="1" ht="35.1" customHeight="1">
      <c r="A828" s="1" t="s">
        <v>95</v>
      </c>
      <c r="B828" s="2" t="s">
        <v>117</v>
      </c>
      <c r="C828" s="1"/>
      <c r="D828" s="2" t="s">
        <v>334</v>
      </c>
      <c r="E828" s="1">
        <v>312415</v>
      </c>
      <c r="F828" s="1" t="s">
        <v>499</v>
      </c>
      <c r="G828" s="40">
        <v>2838462</v>
      </c>
      <c r="H828" s="2" t="s">
        <v>10</v>
      </c>
      <c r="I828" s="2"/>
      <c r="J828" s="2"/>
      <c r="K828" s="2" t="s">
        <v>247</v>
      </c>
      <c r="L828" s="1" t="s">
        <v>332</v>
      </c>
    </row>
    <row r="829" spans="1:52" s="32" customFormat="1" ht="35.1" customHeight="1">
      <c r="A829" s="35" t="s">
        <v>90</v>
      </c>
      <c r="B829" s="2" t="s">
        <v>90</v>
      </c>
      <c r="C829" s="1"/>
      <c r="D829" s="2" t="s">
        <v>334</v>
      </c>
      <c r="E829" s="1">
        <v>312415</v>
      </c>
      <c r="F829" s="1" t="s">
        <v>499</v>
      </c>
      <c r="G829" s="40">
        <v>2838462</v>
      </c>
      <c r="H829" s="2" t="s">
        <v>171</v>
      </c>
      <c r="I829" s="2"/>
      <c r="J829" s="2" t="s">
        <v>447</v>
      </c>
      <c r="K829" s="2" t="s">
        <v>347</v>
      </c>
      <c r="L829" s="1" t="s">
        <v>331</v>
      </c>
    </row>
    <row r="830" spans="1:52" s="32" customFormat="1" ht="35.1" customHeight="1">
      <c r="A830" s="35" t="s">
        <v>90</v>
      </c>
      <c r="B830" s="2" t="s">
        <v>90</v>
      </c>
      <c r="C830" s="1"/>
      <c r="D830" s="2" t="s">
        <v>334</v>
      </c>
      <c r="E830" s="1">
        <v>312415</v>
      </c>
      <c r="F830" s="1" t="s">
        <v>499</v>
      </c>
      <c r="G830" s="40">
        <v>2838462</v>
      </c>
      <c r="H830" s="2" t="s">
        <v>383</v>
      </c>
      <c r="I830" s="2" t="s">
        <v>504</v>
      </c>
      <c r="J830" s="2" t="s">
        <v>541</v>
      </c>
      <c r="K830" s="2" t="s">
        <v>247</v>
      </c>
      <c r="L830" s="1" t="s">
        <v>332</v>
      </c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  <c r="AQ830" s="47"/>
      <c r="AR830" s="47"/>
      <c r="AS830" s="47"/>
      <c r="AT830" s="47"/>
      <c r="AU830" s="47"/>
      <c r="AV830" s="47"/>
      <c r="AW830" s="47"/>
      <c r="AX830" s="47"/>
      <c r="AY830" s="47"/>
      <c r="AZ830" s="47"/>
    </row>
    <row r="831" spans="1:52" s="32" customFormat="1" ht="35.1" customHeight="1">
      <c r="A831" s="35" t="s">
        <v>95</v>
      </c>
      <c r="B831" s="2" t="s">
        <v>0</v>
      </c>
      <c r="C831" s="1"/>
      <c r="D831" s="2" t="s">
        <v>334</v>
      </c>
      <c r="E831" s="1">
        <v>312415</v>
      </c>
      <c r="F831" s="1" t="s">
        <v>499</v>
      </c>
      <c r="G831" s="40">
        <v>2838462</v>
      </c>
      <c r="H831" s="2" t="s">
        <v>383</v>
      </c>
      <c r="I831" s="2" t="s">
        <v>504</v>
      </c>
      <c r="J831" s="2" t="s">
        <v>233</v>
      </c>
      <c r="K831" s="2" t="s">
        <v>1</v>
      </c>
      <c r="L831" s="1"/>
    </row>
    <row r="832" spans="1:52" s="32" customFormat="1" ht="35.1" customHeight="1">
      <c r="A832" s="35" t="s">
        <v>90</v>
      </c>
      <c r="B832" s="2" t="s">
        <v>90</v>
      </c>
      <c r="C832" s="1"/>
      <c r="D832" s="2" t="s">
        <v>334</v>
      </c>
      <c r="E832" s="1">
        <v>312415</v>
      </c>
      <c r="F832" s="1" t="s">
        <v>499</v>
      </c>
      <c r="G832" s="40">
        <v>2838462</v>
      </c>
      <c r="H832" s="2" t="s">
        <v>538</v>
      </c>
      <c r="I832" s="2" t="s">
        <v>507</v>
      </c>
      <c r="J832" s="2"/>
      <c r="K832" s="2" t="s">
        <v>247</v>
      </c>
      <c r="L832" s="4" t="s">
        <v>331</v>
      </c>
    </row>
    <row r="833" spans="1:125" s="32" customFormat="1" ht="35.1" customHeight="1">
      <c r="A833" s="35" t="s">
        <v>90</v>
      </c>
      <c r="B833" s="2" t="s">
        <v>90</v>
      </c>
      <c r="C833" s="1"/>
      <c r="D833" s="2" t="s">
        <v>334</v>
      </c>
      <c r="E833" s="1">
        <v>312416</v>
      </c>
      <c r="F833" s="1" t="s">
        <v>499</v>
      </c>
      <c r="G833" s="40">
        <v>3207074</v>
      </c>
      <c r="H833" s="2" t="s">
        <v>171</v>
      </c>
      <c r="I833" s="2"/>
      <c r="J833" s="2"/>
      <c r="K833" s="2" t="s">
        <v>1</v>
      </c>
      <c r="L833" s="4"/>
    </row>
    <row r="834" spans="1:125" s="32" customFormat="1" ht="35.1" customHeight="1">
      <c r="A834" s="35" t="s">
        <v>90</v>
      </c>
      <c r="B834" s="2" t="s">
        <v>90</v>
      </c>
      <c r="C834" s="1"/>
      <c r="D834" s="2" t="s">
        <v>334</v>
      </c>
      <c r="E834" s="1">
        <v>312416</v>
      </c>
      <c r="F834" s="1" t="s">
        <v>499</v>
      </c>
      <c r="G834" s="40">
        <v>3207074</v>
      </c>
      <c r="H834" s="2" t="s">
        <v>168</v>
      </c>
      <c r="I834" s="2"/>
      <c r="J834" s="2"/>
      <c r="K834" s="2" t="s">
        <v>1</v>
      </c>
      <c r="L834" s="1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  <c r="AQ834" s="47"/>
      <c r="AR834" s="47"/>
      <c r="AS834" s="47"/>
      <c r="AT834" s="47"/>
      <c r="AU834" s="47"/>
      <c r="AV834" s="47"/>
      <c r="AW834" s="47"/>
      <c r="AX834" s="47"/>
      <c r="AY834" s="47"/>
      <c r="AZ834" s="47"/>
    </row>
    <row r="835" spans="1:125" s="32" customFormat="1" ht="35.1" customHeight="1">
      <c r="A835" s="35" t="s">
        <v>95</v>
      </c>
      <c r="B835" s="2" t="s">
        <v>0</v>
      </c>
      <c r="C835" s="1"/>
      <c r="D835" s="2" t="s">
        <v>334</v>
      </c>
      <c r="E835" s="1">
        <v>312416</v>
      </c>
      <c r="F835" s="1" t="s">
        <v>499</v>
      </c>
      <c r="G835" s="40">
        <v>3207074</v>
      </c>
      <c r="H835" s="2" t="s">
        <v>10</v>
      </c>
      <c r="I835" s="2"/>
      <c r="J835" s="2"/>
      <c r="K835" s="2" t="s">
        <v>247</v>
      </c>
      <c r="L835" s="1" t="s">
        <v>332</v>
      </c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  <c r="AQ835" s="47"/>
      <c r="AR835" s="47"/>
      <c r="AS835" s="47"/>
      <c r="AT835" s="47"/>
      <c r="AU835" s="47"/>
      <c r="AV835" s="47"/>
      <c r="AW835" s="47"/>
      <c r="AX835" s="47"/>
      <c r="AY835" s="47"/>
      <c r="AZ835" s="47"/>
    </row>
    <row r="836" spans="1:125" s="32" customFormat="1" ht="35.1" customHeight="1">
      <c r="A836" s="35" t="s">
        <v>90</v>
      </c>
      <c r="B836" s="2" t="s">
        <v>90</v>
      </c>
      <c r="C836" s="1"/>
      <c r="D836" s="2" t="s">
        <v>334</v>
      </c>
      <c r="E836" s="1">
        <v>312416</v>
      </c>
      <c r="F836" s="1" t="s">
        <v>499</v>
      </c>
      <c r="G836" s="40">
        <v>3207074</v>
      </c>
      <c r="H836" s="2" t="s">
        <v>171</v>
      </c>
      <c r="I836" s="2"/>
      <c r="J836" s="2" t="s">
        <v>447</v>
      </c>
      <c r="K836" s="2" t="s">
        <v>247</v>
      </c>
      <c r="L836" s="1" t="s">
        <v>331</v>
      </c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  <c r="AQ836" s="47"/>
      <c r="AR836" s="47"/>
      <c r="AS836" s="47"/>
      <c r="AT836" s="47"/>
      <c r="AU836" s="47"/>
      <c r="AV836" s="47"/>
      <c r="AW836" s="47"/>
      <c r="AX836" s="47"/>
      <c r="AY836" s="47"/>
      <c r="AZ836" s="47"/>
    </row>
    <row r="837" spans="1:125" s="32" customFormat="1" ht="35.1" customHeight="1">
      <c r="A837" s="35" t="s">
        <v>90</v>
      </c>
      <c r="B837" s="2" t="s">
        <v>90</v>
      </c>
      <c r="C837" s="1"/>
      <c r="D837" s="2" t="s">
        <v>334</v>
      </c>
      <c r="E837" s="1">
        <v>312416</v>
      </c>
      <c r="F837" s="1" t="s">
        <v>499</v>
      </c>
      <c r="G837" s="40">
        <v>3207074</v>
      </c>
      <c r="H837" s="2" t="s">
        <v>185</v>
      </c>
      <c r="I837" s="5"/>
      <c r="J837" s="5"/>
      <c r="K837" s="2" t="s">
        <v>247</v>
      </c>
      <c r="L837" s="1" t="s">
        <v>331</v>
      </c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  <c r="AR837" s="47"/>
      <c r="AS837" s="47"/>
      <c r="AT837" s="47"/>
      <c r="AU837" s="47"/>
      <c r="AV837" s="47"/>
      <c r="AW837" s="47"/>
      <c r="AX837" s="47"/>
      <c r="AY837" s="47"/>
      <c r="AZ837" s="47"/>
    </row>
    <row r="838" spans="1:125" s="32" customFormat="1" ht="35.1" customHeight="1">
      <c r="A838" s="1" t="s">
        <v>198</v>
      </c>
      <c r="B838" s="2" t="s">
        <v>172</v>
      </c>
      <c r="C838" s="1"/>
      <c r="D838" s="2" t="s">
        <v>334</v>
      </c>
      <c r="E838" s="1">
        <v>312416</v>
      </c>
      <c r="F838" s="1" t="s">
        <v>499</v>
      </c>
      <c r="G838" s="40">
        <v>3207074</v>
      </c>
      <c r="H838" s="2" t="s">
        <v>14</v>
      </c>
      <c r="I838" s="2"/>
      <c r="J838" s="2"/>
      <c r="K838" s="2" t="s">
        <v>247</v>
      </c>
      <c r="L838" s="4" t="s">
        <v>331</v>
      </c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  <c r="AQ838" s="47"/>
      <c r="AR838" s="47"/>
      <c r="AS838" s="47"/>
      <c r="AT838" s="47"/>
      <c r="AU838" s="47"/>
      <c r="AV838" s="47"/>
      <c r="AW838" s="47"/>
      <c r="AX838" s="47"/>
      <c r="AY838" s="47"/>
      <c r="AZ838" s="47"/>
    </row>
    <row r="839" spans="1:125" s="32" customFormat="1" ht="35.1" customHeight="1">
      <c r="A839" s="35" t="s">
        <v>90</v>
      </c>
      <c r="B839" s="2" t="s">
        <v>90</v>
      </c>
      <c r="C839" s="1"/>
      <c r="D839" s="2" t="s">
        <v>334</v>
      </c>
      <c r="E839" s="1">
        <v>312416</v>
      </c>
      <c r="F839" s="1" t="s">
        <v>499</v>
      </c>
      <c r="G839" s="40">
        <v>3207074</v>
      </c>
      <c r="H839" s="30" t="s">
        <v>372</v>
      </c>
      <c r="I839" s="2" t="s">
        <v>377</v>
      </c>
      <c r="J839" s="2"/>
      <c r="K839" s="2" t="s">
        <v>247</v>
      </c>
      <c r="L839" s="1" t="s">
        <v>332</v>
      </c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  <c r="AQ839" s="47"/>
      <c r="AR839" s="47"/>
      <c r="AS839" s="47"/>
      <c r="AT839" s="47"/>
      <c r="AU839" s="47"/>
      <c r="AV839" s="47"/>
      <c r="AW839" s="47"/>
      <c r="AX839" s="47"/>
      <c r="AY839" s="47"/>
      <c r="AZ839" s="47"/>
    </row>
    <row r="840" spans="1:125" s="32" customFormat="1" ht="35.1" customHeight="1">
      <c r="A840" s="35" t="s">
        <v>90</v>
      </c>
      <c r="B840" s="2" t="s">
        <v>90</v>
      </c>
      <c r="C840" s="1"/>
      <c r="D840" s="2" t="s">
        <v>333</v>
      </c>
      <c r="E840" s="1">
        <v>313216</v>
      </c>
      <c r="F840" s="1" t="s">
        <v>499</v>
      </c>
      <c r="G840" s="40">
        <v>3207074</v>
      </c>
      <c r="H840" s="2" t="s">
        <v>119</v>
      </c>
      <c r="I840" s="2" t="s">
        <v>127</v>
      </c>
      <c r="J840" s="2"/>
      <c r="K840" s="2" t="s">
        <v>247</v>
      </c>
      <c r="L840" s="4" t="s">
        <v>331</v>
      </c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  <c r="AT840" s="51"/>
      <c r="AU840" s="51"/>
      <c r="AV840" s="51"/>
      <c r="AW840" s="51"/>
      <c r="AX840" s="51"/>
      <c r="AY840" s="51"/>
      <c r="AZ840" s="51"/>
      <c r="BA840" s="48"/>
      <c r="BB840" s="48"/>
      <c r="BC840" s="48"/>
      <c r="BD840" s="48"/>
      <c r="BE840" s="48"/>
      <c r="BF840" s="48"/>
      <c r="BG840" s="48"/>
      <c r="BH840" s="48"/>
      <c r="BI840" s="48"/>
      <c r="BJ840" s="48"/>
      <c r="BK840" s="48"/>
      <c r="BL840" s="48"/>
      <c r="BM840" s="48"/>
      <c r="BN840" s="48"/>
      <c r="BO840" s="48"/>
      <c r="BP840" s="48"/>
      <c r="BQ840" s="48"/>
      <c r="BR840" s="48"/>
      <c r="BS840" s="48"/>
      <c r="BT840" s="48"/>
      <c r="BU840" s="48"/>
      <c r="BV840" s="48"/>
      <c r="BW840" s="48"/>
      <c r="BX840" s="48"/>
      <c r="BY840" s="48"/>
      <c r="BZ840" s="48"/>
      <c r="CA840" s="48"/>
      <c r="CB840" s="48"/>
      <c r="CC840" s="48"/>
      <c r="CD840" s="48"/>
      <c r="CE840" s="48"/>
      <c r="CF840" s="48"/>
      <c r="CG840" s="48"/>
      <c r="CH840" s="48"/>
      <c r="CI840" s="48"/>
      <c r="CJ840" s="48"/>
      <c r="CK840" s="48"/>
      <c r="CL840" s="48"/>
      <c r="CM840" s="48"/>
      <c r="CN840" s="48"/>
      <c r="CO840" s="48"/>
      <c r="CP840" s="48"/>
      <c r="CQ840" s="48"/>
      <c r="CR840" s="48"/>
      <c r="CS840" s="48"/>
      <c r="CT840" s="48"/>
      <c r="CU840" s="48"/>
      <c r="CV840" s="48"/>
      <c r="CW840" s="48"/>
      <c r="CX840" s="48"/>
      <c r="CY840" s="48"/>
      <c r="CZ840" s="48"/>
      <c r="DA840" s="48"/>
      <c r="DB840" s="48"/>
      <c r="DC840" s="48"/>
      <c r="DD840" s="48"/>
      <c r="DE840" s="48"/>
      <c r="DF840" s="48"/>
      <c r="DG840" s="48"/>
      <c r="DH840" s="48"/>
      <c r="DI840" s="48"/>
      <c r="DJ840" s="48"/>
      <c r="DK840" s="48"/>
      <c r="DL840" s="48"/>
      <c r="DM840" s="48"/>
      <c r="DN840" s="48"/>
      <c r="DO840" s="48"/>
      <c r="DP840" s="48"/>
      <c r="DQ840" s="48"/>
      <c r="DR840" s="48"/>
      <c r="DS840" s="48"/>
      <c r="DT840" s="48"/>
      <c r="DU840" s="48"/>
    </row>
    <row r="841" spans="1:125" s="32" customFormat="1" ht="35.1" customHeight="1">
      <c r="A841" s="60" t="s">
        <v>45</v>
      </c>
      <c r="B841" s="62" t="s">
        <v>40</v>
      </c>
      <c r="C841" s="60"/>
      <c r="D841" s="62" t="s">
        <v>334</v>
      </c>
      <c r="E841" s="60">
        <v>312416</v>
      </c>
      <c r="F841" s="60" t="s">
        <v>499</v>
      </c>
      <c r="G841" s="40">
        <v>3207074</v>
      </c>
      <c r="H841" s="62" t="s">
        <v>62</v>
      </c>
      <c r="I841" s="62"/>
      <c r="J841" s="62"/>
      <c r="K841" s="62" t="s">
        <v>247</v>
      </c>
      <c r="L841" s="65" t="s">
        <v>331</v>
      </c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  <c r="AQ841" s="47"/>
      <c r="AR841" s="47"/>
      <c r="AS841" s="47"/>
      <c r="AT841" s="47"/>
      <c r="AU841" s="47"/>
      <c r="AV841" s="47"/>
      <c r="AW841" s="47"/>
      <c r="AX841" s="47"/>
      <c r="AY841" s="47"/>
      <c r="AZ841" s="47"/>
    </row>
    <row r="842" spans="1:125" s="49" customFormat="1" ht="35.1" customHeight="1">
      <c r="A842" s="35" t="s">
        <v>90</v>
      </c>
      <c r="B842" s="2" t="s">
        <v>90</v>
      </c>
      <c r="C842" s="1"/>
      <c r="D842" s="2" t="s">
        <v>334</v>
      </c>
      <c r="E842" s="1">
        <v>312416</v>
      </c>
      <c r="F842" s="1" t="s">
        <v>499</v>
      </c>
      <c r="G842" s="40">
        <v>3207074</v>
      </c>
      <c r="H842" s="2" t="s">
        <v>171</v>
      </c>
      <c r="I842" s="2"/>
      <c r="J842" s="2" t="s">
        <v>448</v>
      </c>
      <c r="K842" s="2" t="s">
        <v>330</v>
      </c>
      <c r="L842" s="4" t="s">
        <v>332</v>
      </c>
      <c r="AF842" s="74"/>
      <c r="AG842" s="74"/>
      <c r="AH842" s="74"/>
      <c r="AI842" s="74"/>
      <c r="AJ842" s="74"/>
      <c r="AK842" s="74"/>
      <c r="AL842" s="74"/>
      <c r="AM842" s="74"/>
      <c r="AN842" s="74"/>
      <c r="AO842" s="74"/>
      <c r="AP842" s="74"/>
      <c r="AQ842" s="74"/>
      <c r="AR842" s="74"/>
      <c r="AS842" s="74"/>
      <c r="AT842" s="74"/>
      <c r="AU842" s="74"/>
      <c r="AV842" s="74"/>
      <c r="AW842" s="74"/>
      <c r="AX842" s="74"/>
      <c r="AY842" s="74"/>
      <c r="AZ842" s="74"/>
    </row>
    <row r="843" spans="1:125" s="32" customFormat="1" ht="35.1" customHeight="1">
      <c r="A843" s="35" t="s">
        <v>90</v>
      </c>
      <c r="B843" s="36" t="s">
        <v>90</v>
      </c>
      <c r="C843" s="37"/>
      <c r="D843" s="36" t="s">
        <v>334</v>
      </c>
      <c r="E843" s="37">
        <v>312416</v>
      </c>
      <c r="F843" s="37" t="s">
        <v>499</v>
      </c>
      <c r="G843" s="40">
        <v>3207074</v>
      </c>
      <c r="H843" s="2" t="s">
        <v>506</v>
      </c>
      <c r="I843" s="2" t="s">
        <v>513</v>
      </c>
      <c r="J843" s="36" t="s">
        <v>610</v>
      </c>
      <c r="K843" s="2" t="s">
        <v>1</v>
      </c>
      <c r="L843" s="3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  <c r="AQ843" s="47"/>
      <c r="AR843" s="47"/>
      <c r="AS843" s="47"/>
      <c r="AT843" s="47"/>
      <c r="AU843" s="47"/>
      <c r="AV843" s="47"/>
      <c r="AW843" s="47"/>
      <c r="AX843" s="47"/>
      <c r="AY843" s="47"/>
      <c r="AZ843" s="47"/>
    </row>
    <row r="844" spans="1:125" s="32" customFormat="1" ht="35.1" customHeight="1">
      <c r="A844" s="35" t="s">
        <v>90</v>
      </c>
      <c r="B844" s="2" t="s">
        <v>90</v>
      </c>
      <c r="C844" s="1"/>
      <c r="D844" s="2" t="s">
        <v>334</v>
      </c>
      <c r="E844" s="1">
        <v>312416</v>
      </c>
      <c r="F844" s="1" t="s">
        <v>499</v>
      </c>
      <c r="G844" s="40">
        <v>3207074</v>
      </c>
      <c r="H844" s="2" t="s">
        <v>538</v>
      </c>
      <c r="I844" s="2" t="s">
        <v>378</v>
      </c>
      <c r="J844" s="2"/>
      <c r="K844" s="2" t="s">
        <v>247</v>
      </c>
      <c r="L844" s="4" t="s">
        <v>331</v>
      </c>
    </row>
    <row r="845" spans="1:125" s="32" customFormat="1" ht="35.1" customHeight="1">
      <c r="A845" s="35" t="s">
        <v>90</v>
      </c>
      <c r="B845" s="2" t="s">
        <v>90</v>
      </c>
      <c r="C845" s="30"/>
      <c r="D845" s="2" t="s">
        <v>334</v>
      </c>
      <c r="E845" s="1">
        <v>312416</v>
      </c>
      <c r="F845" s="1" t="s">
        <v>499</v>
      </c>
      <c r="G845" s="40">
        <v>3207074</v>
      </c>
      <c r="H845" s="2" t="s">
        <v>119</v>
      </c>
      <c r="I845" s="2" t="s">
        <v>374</v>
      </c>
      <c r="J845" s="2"/>
      <c r="K845" s="2" t="s">
        <v>247</v>
      </c>
      <c r="L845" s="1" t="s">
        <v>332</v>
      </c>
    </row>
    <row r="846" spans="1:125" s="32" customFormat="1" ht="35.1" customHeight="1">
      <c r="A846" s="35" t="s">
        <v>90</v>
      </c>
      <c r="B846" s="2" t="s">
        <v>90</v>
      </c>
      <c r="C846" s="1"/>
      <c r="D846" s="2" t="s">
        <v>334</v>
      </c>
      <c r="E846" s="1">
        <v>312416</v>
      </c>
      <c r="F846" s="1" t="s">
        <v>499</v>
      </c>
      <c r="G846" s="40">
        <v>3207074</v>
      </c>
      <c r="H846" s="2" t="s">
        <v>185</v>
      </c>
      <c r="I846" s="2"/>
      <c r="J846" s="2"/>
      <c r="K846" s="2" t="s">
        <v>1</v>
      </c>
      <c r="L846" s="1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  <c r="AQ846" s="47"/>
      <c r="AR846" s="47"/>
      <c r="AS846" s="47"/>
      <c r="AT846" s="47"/>
      <c r="AU846" s="47"/>
      <c r="AV846" s="47"/>
      <c r="AW846" s="47"/>
      <c r="AX846" s="47"/>
      <c r="AY846" s="47"/>
      <c r="AZ846" s="47"/>
    </row>
    <row r="847" spans="1:125" s="32" customFormat="1" ht="35.1" customHeight="1">
      <c r="A847" s="1" t="s">
        <v>219</v>
      </c>
      <c r="B847" s="2" t="s">
        <v>183</v>
      </c>
      <c r="C847" s="1"/>
      <c r="D847" s="2" t="s">
        <v>333</v>
      </c>
      <c r="E847" s="1">
        <v>313207</v>
      </c>
      <c r="F847" s="1" t="s">
        <v>499</v>
      </c>
      <c r="G847" s="40">
        <v>1861289</v>
      </c>
      <c r="H847" s="2" t="s">
        <v>16</v>
      </c>
      <c r="I847" s="2"/>
      <c r="J847" s="2"/>
      <c r="K847" s="2" t="s">
        <v>330</v>
      </c>
      <c r="L847" s="1" t="s">
        <v>332</v>
      </c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7"/>
      <c r="AS847" s="47"/>
      <c r="AT847" s="47"/>
      <c r="AU847" s="47"/>
      <c r="AV847" s="47"/>
      <c r="AW847" s="47"/>
      <c r="AX847" s="47"/>
      <c r="AY847" s="47"/>
      <c r="AZ847" s="47"/>
      <c r="BA847" s="47"/>
      <c r="BB847" s="47"/>
      <c r="BC847" s="47"/>
      <c r="BD847" s="47"/>
      <c r="BE847" s="47"/>
      <c r="BF847" s="47"/>
      <c r="BG847" s="47"/>
      <c r="BH847" s="47"/>
      <c r="BI847" s="47"/>
      <c r="BJ847" s="47"/>
      <c r="BK847" s="47"/>
      <c r="BL847" s="47"/>
      <c r="BM847" s="47"/>
      <c r="BN847" s="47"/>
      <c r="BO847" s="47"/>
      <c r="BP847" s="47"/>
      <c r="BQ847" s="47"/>
      <c r="BR847" s="47"/>
      <c r="BS847" s="47"/>
      <c r="BT847" s="47"/>
      <c r="BU847" s="47"/>
      <c r="BV847" s="47"/>
      <c r="BW847" s="47"/>
      <c r="BX847" s="47"/>
      <c r="BY847" s="47"/>
      <c r="BZ847" s="47"/>
      <c r="CA847" s="47"/>
      <c r="CB847" s="47"/>
      <c r="CC847" s="47"/>
      <c r="CD847" s="47"/>
      <c r="CE847" s="47"/>
      <c r="CF847" s="47"/>
      <c r="CG847" s="47"/>
      <c r="CH847" s="47"/>
      <c r="CI847" s="47"/>
      <c r="CJ847" s="47"/>
      <c r="CK847" s="47"/>
      <c r="CL847" s="47"/>
      <c r="CM847" s="47"/>
      <c r="CN847" s="47"/>
      <c r="CO847" s="47"/>
      <c r="CP847" s="47"/>
      <c r="CQ847" s="47"/>
      <c r="CR847" s="47"/>
      <c r="CS847" s="47"/>
      <c r="CT847" s="47"/>
      <c r="CU847" s="47"/>
      <c r="CV847" s="47"/>
      <c r="CW847" s="47"/>
      <c r="CX847" s="47"/>
      <c r="CY847" s="47"/>
      <c r="CZ847" s="47"/>
      <c r="DA847" s="47"/>
      <c r="DB847" s="47"/>
      <c r="DC847" s="47"/>
      <c r="DD847" s="47"/>
      <c r="DE847" s="47"/>
      <c r="DF847" s="47"/>
      <c r="DG847" s="47"/>
      <c r="DH847" s="47"/>
      <c r="DI847" s="47"/>
      <c r="DJ847" s="47"/>
      <c r="DK847" s="47"/>
      <c r="DL847" s="47"/>
      <c r="DM847" s="47"/>
      <c r="DN847" s="47"/>
      <c r="DO847" s="47"/>
      <c r="DP847" s="47"/>
      <c r="DQ847" s="47"/>
      <c r="DR847" s="47"/>
      <c r="DS847" s="47"/>
      <c r="DT847" s="47"/>
      <c r="DU847" s="47"/>
    </row>
    <row r="848" spans="1:125" s="32" customFormat="1" ht="35.1" customHeight="1">
      <c r="A848" s="1" t="s">
        <v>219</v>
      </c>
      <c r="B848" s="2" t="s">
        <v>464</v>
      </c>
      <c r="C848" s="1"/>
      <c r="D848" s="2" t="s">
        <v>333</v>
      </c>
      <c r="E848" s="1">
        <v>313207</v>
      </c>
      <c r="F848" s="1" t="s">
        <v>499</v>
      </c>
      <c r="G848" s="40">
        <v>1861289</v>
      </c>
      <c r="H848" s="2" t="s">
        <v>119</v>
      </c>
      <c r="I848" s="2" t="s">
        <v>127</v>
      </c>
      <c r="J848" s="2"/>
      <c r="K848" s="2" t="s">
        <v>247</v>
      </c>
      <c r="L848" s="1" t="s">
        <v>332</v>
      </c>
    </row>
    <row r="849" spans="1:125" s="32" customFormat="1" ht="35.1" customHeight="1">
      <c r="A849" s="1" t="s">
        <v>199</v>
      </c>
      <c r="B849" s="2" t="s">
        <v>72</v>
      </c>
      <c r="C849" s="1"/>
      <c r="D849" s="2" t="s">
        <v>333</v>
      </c>
      <c r="E849" s="1">
        <v>313207</v>
      </c>
      <c r="F849" s="1" t="s">
        <v>499</v>
      </c>
      <c r="G849" s="40">
        <v>1861289</v>
      </c>
      <c r="H849" s="2" t="s">
        <v>23</v>
      </c>
      <c r="I849" s="2"/>
      <c r="J849" s="2"/>
      <c r="K849" s="2" t="s">
        <v>1</v>
      </c>
      <c r="L849" s="1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7"/>
      <c r="AS849" s="47"/>
      <c r="AT849" s="47"/>
      <c r="AU849" s="47"/>
      <c r="AV849" s="47"/>
      <c r="AW849" s="47"/>
      <c r="AX849" s="47"/>
      <c r="AY849" s="47"/>
      <c r="AZ849" s="47"/>
    </row>
    <row r="850" spans="1:125" s="32" customFormat="1" ht="35.1" customHeight="1">
      <c r="A850" s="1" t="s">
        <v>46</v>
      </c>
      <c r="B850" s="2" t="s">
        <v>158</v>
      </c>
      <c r="C850" s="1"/>
      <c r="D850" s="2" t="s">
        <v>333</v>
      </c>
      <c r="E850" s="1">
        <v>313207</v>
      </c>
      <c r="F850" s="1" t="s">
        <v>499</v>
      </c>
      <c r="G850" s="40">
        <v>1861289</v>
      </c>
      <c r="H850" s="2" t="s">
        <v>54</v>
      </c>
      <c r="I850" s="2"/>
      <c r="J850" s="2"/>
      <c r="K850" s="2" t="s">
        <v>247</v>
      </c>
      <c r="L850" s="1" t="s">
        <v>332</v>
      </c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7"/>
      <c r="AS850" s="47"/>
      <c r="AT850" s="47"/>
      <c r="AU850" s="47"/>
      <c r="AV850" s="47"/>
      <c r="AW850" s="47"/>
      <c r="AX850" s="47"/>
      <c r="AY850" s="47"/>
      <c r="AZ850" s="47"/>
    </row>
    <row r="851" spans="1:125" s="32" customFormat="1" ht="35.1" customHeight="1">
      <c r="A851" s="1" t="s">
        <v>216</v>
      </c>
      <c r="B851" s="2" t="s">
        <v>132</v>
      </c>
      <c r="C851" s="1"/>
      <c r="D851" s="2" t="s">
        <v>333</v>
      </c>
      <c r="E851" s="1">
        <v>313207</v>
      </c>
      <c r="F851" s="1" t="s">
        <v>499</v>
      </c>
      <c r="G851" s="40">
        <v>1861289</v>
      </c>
      <c r="H851" s="2" t="s">
        <v>21</v>
      </c>
      <c r="I851" s="2"/>
      <c r="J851" s="2"/>
      <c r="K851" s="2" t="s">
        <v>247</v>
      </c>
      <c r="L851" s="1" t="s">
        <v>332</v>
      </c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47"/>
      <c r="AV851" s="47"/>
      <c r="AW851" s="47"/>
      <c r="AX851" s="47"/>
      <c r="AY851" s="47"/>
      <c r="AZ851" s="47"/>
      <c r="BA851" s="47"/>
      <c r="BB851" s="47"/>
      <c r="BC851" s="47"/>
      <c r="BD851" s="47"/>
      <c r="BE851" s="47"/>
      <c r="BF851" s="47"/>
      <c r="BG851" s="47"/>
      <c r="BH851" s="47"/>
      <c r="BI851" s="47"/>
      <c r="BJ851" s="47"/>
      <c r="BK851" s="47"/>
      <c r="BL851" s="47"/>
      <c r="BM851" s="47"/>
      <c r="BN851" s="47"/>
      <c r="BO851" s="47"/>
      <c r="BP851" s="47"/>
      <c r="BQ851" s="47"/>
      <c r="BR851" s="47"/>
      <c r="BS851" s="47"/>
      <c r="BT851" s="47"/>
      <c r="BU851" s="47"/>
      <c r="BV851" s="47"/>
      <c r="BW851" s="47"/>
      <c r="BX851" s="47"/>
      <c r="BY851" s="47"/>
      <c r="BZ851" s="47"/>
      <c r="CA851" s="47"/>
      <c r="CB851" s="47"/>
      <c r="CC851" s="47"/>
      <c r="CD851" s="47"/>
      <c r="CE851" s="47"/>
      <c r="CF851" s="47"/>
      <c r="CG851" s="47"/>
      <c r="CH851" s="47"/>
      <c r="CI851" s="47"/>
      <c r="CJ851" s="47"/>
      <c r="CK851" s="47"/>
      <c r="CL851" s="47"/>
      <c r="CM851" s="47"/>
      <c r="CN851" s="47"/>
      <c r="CO851" s="47"/>
      <c r="CP851" s="47"/>
      <c r="CQ851" s="47"/>
      <c r="CR851" s="47"/>
      <c r="CS851" s="47"/>
      <c r="CT851" s="47"/>
      <c r="CU851" s="47"/>
      <c r="CV851" s="47"/>
      <c r="CW851" s="47"/>
      <c r="CX851" s="47"/>
      <c r="CY851" s="47"/>
      <c r="CZ851" s="47"/>
      <c r="DA851" s="47"/>
      <c r="DB851" s="47"/>
      <c r="DC851" s="47"/>
      <c r="DD851" s="47"/>
      <c r="DE851" s="47"/>
      <c r="DF851" s="47"/>
      <c r="DG851" s="47"/>
      <c r="DH851" s="47"/>
      <c r="DI851" s="47"/>
      <c r="DJ851" s="47"/>
      <c r="DK851" s="47"/>
      <c r="DL851" s="47"/>
      <c r="DM851" s="47"/>
      <c r="DN851" s="47"/>
      <c r="DO851" s="47"/>
      <c r="DP851" s="47"/>
      <c r="DQ851" s="47"/>
      <c r="DR851" s="47"/>
      <c r="DS851" s="47"/>
      <c r="DT851" s="47"/>
      <c r="DU851" s="47"/>
    </row>
    <row r="852" spans="1:125" s="32" customFormat="1" ht="35.1" customHeight="1">
      <c r="A852" s="1" t="s">
        <v>216</v>
      </c>
      <c r="B852" s="2" t="s">
        <v>132</v>
      </c>
      <c r="C852" s="1"/>
      <c r="D852" s="2" t="s">
        <v>333</v>
      </c>
      <c r="E852" s="1">
        <v>313207</v>
      </c>
      <c r="F852" s="1" t="s">
        <v>499</v>
      </c>
      <c r="G852" s="40">
        <v>1861289</v>
      </c>
      <c r="H852" s="2" t="s">
        <v>383</v>
      </c>
      <c r="I852" s="2" t="s">
        <v>500</v>
      </c>
      <c r="J852" s="2" t="s">
        <v>501</v>
      </c>
      <c r="K852" s="2" t="s">
        <v>1</v>
      </c>
      <c r="L852" s="1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47"/>
      <c r="AV852" s="47"/>
      <c r="AW852" s="47"/>
      <c r="AX852" s="47"/>
      <c r="AY852" s="47"/>
      <c r="AZ852" s="47"/>
      <c r="BA852" s="47"/>
      <c r="BB852" s="47"/>
      <c r="BC852" s="47"/>
      <c r="BD852" s="47"/>
      <c r="BE852" s="47"/>
      <c r="BF852" s="47"/>
      <c r="BG852" s="47"/>
      <c r="BH852" s="47"/>
      <c r="BI852" s="47"/>
      <c r="BJ852" s="47"/>
      <c r="BK852" s="47"/>
      <c r="BL852" s="47"/>
      <c r="BM852" s="47"/>
      <c r="BN852" s="47"/>
      <c r="BO852" s="47"/>
      <c r="BP852" s="47"/>
      <c r="BQ852" s="47"/>
      <c r="BR852" s="47"/>
      <c r="BS852" s="47"/>
      <c r="BT852" s="47"/>
      <c r="BU852" s="47"/>
      <c r="BV852" s="47"/>
      <c r="BW852" s="47"/>
      <c r="BX852" s="47"/>
      <c r="BY852" s="47"/>
      <c r="BZ852" s="47"/>
      <c r="CA852" s="47"/>
      <c r="CB852" s="47"/>
      <c r="CC852" s="47"/>
      <c r="CD852" s="47"/>
      <c r="CE852" s="47"/>
      <c r="CF852" s="47"/>
      <c r="CG852" s="47"/>
      <c r="CH852" s="47"/>
      <c r="CI852" s="47"/>
      <c r="CJ852" s="47"/>
      <c r="CK852" s="47"/>
      <c r="CL852" s="47"/>
      <c r="CM852" s="47"/>
      <c r="CN852" s="47"/>
      <c r="CO852" s="47"/>
      <c r="CP852" s="47"/>
      <c r="CQ852" s="47"/>
      <c r="CR852" s="47"/>
      <c r="CS852" s="47"/>
      <c r="CT852" s="47"/>
      <c r="CU852" s="47"/>
      <c r="CV852" s="47"/>
      <c r="CW852" s="47"/>
      <c r="CX852" s="47"/>
      <c r="CY852" s="47"/>
      <c r="CZ852" s="47"/>
      <c r="DA852" s="47"/>
      <c r="DB852" s="47"/>
      <c r="DC852" s="47"/>
      <c r="DD852" s="47"/>
      <c r="DE852" s="47"/>
      <c r="DF852" s="47"/>
      <c r="DG852" s="47"/>
      <c r="DH852" s="47"/>
      <c r="DI852" s="47"/>
      <c r="DJ852" s="47"/>
      <c r="DK852" s="47"/>
      <c r="DL852" s="47"/>
      <c r="DM852" s="47"/>
      <c r="DN852" s="47"/>
      <c r="DO852" s="47"/>
      <c r="DP852" s="47"/>
      <c r="DQ852" s="47"/>
      <c r="DR852" s="47"/>
      <c r="DS852" s="47"/>
      <c r="DT852" s="47"/>
      <c r="DU852" s="47"/>
    </row>
    <row r="853" spans="1:125" s="32" customFormat="1" ht="35.1" customHeight="1">
      <c r="A853" s="1" t="s">
        <v>198</v>
      </c>
      <c r="B853" s="2" t="s">
        <v>340</v>
      </c>
      <c r="C853" s="1"/>
      <c r="D853" s="2" t="s">
        <v>333</v>
      </c>
      <c r="E853" s="1">
        <v>313207</v>
      </c>
      <c r="F853" s="1" t="s">
        <v>499</v>
      </c>
      <c r="G853" s="40">
        <v>1861289</v>
      </c>
      <c r="H853" s="2" t="s">
        <v>14</v>
      </c>
      <c r="I853" s="2"/>
      <c r="J853" s="2"/>
      <c r="K853" s="2" t="s">
        <v>347</v>
      </c>
      <c r="L853" s="1" t="s">
        <v>332</v>
      </c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7"/>
      <c r="AS853" s="47"/>
      <c r="AT853" s="47"/>
      <c r="AU853" s="47"/>
      <c r="AV853" s="47"/>
      <c r="AW853" s="47"/>
      <c r="AX853" s="47"/>
      <c r="AY853" s="47"/>
      <c r="AZ853" s="47"/>
      <c r="BA853" s="47"/>
      <c r="BB853" s="47"/>
      <c r="BC853" s="47"/>
      <c r="BD853" s="47"/>
      <c r="BE853" s="47"/>
      <c r="BF853" s="47"/>
      <c r="BG853" s="47"/>
      <c r="BH853" s="47"/>
      <c r="BI853" s="47"/>
      <c r="BJ853" s="47"/>
      <c r="BK853" s="47"/>
      <c r="BL853" s="47"/>
      <c r="BM853" s="47"/>
      <c r="BN853" s="47"/>
      <c r="BO853" s="47"/>
      <c r="BP853" s="47"/>
      <c r="BQ853" s="47"/>
      <c r="BR853" s="47"/>
      <c r="BS853" s="47"/>
      <c r="BT853" s="47"/>
      <c r="BU853" s="47"/>
      <c r="BV853" s="47"/>
      <c r="BW853" s="47"/>
      <c r="BX853" s="47"/>
      <c r="BY853" s="47"/>
      <c r="BZ853" s="47"/>
      <c r="CA853" s="47"/>
      <c r="CB853" s="47"/>
      <c r="CC853" s="47"/>
      <c r="CD853" s="47"/>
      <c r="CE853" s="47"/>
      <c r="CF853" s="47"/>
      <c r="CG853" s="47"/>
      <c r="CH853" s="47"/>
      <c r="CI853" s="47"/>
      <c r="CJ853" s="47"/>
      <c r="CK853" s="47"/>
      <c r="CL853" s="47"/>
      <c r="CM853" s="47"/>
      <c r="CN853" s="47"/>
      <c r="CO853" s="47"/>
      <c r="CP853" s="47"/>
      <c r="CQ853" s="47"/>
      <c r="CR853" s="47"/>
      <c r="CS853" s="47"/>
      <c r="CT853" s="47"/>
      <c r="CU853" s="47"/>
      <c r="CV853" s="47"/>
      <c r="CW853" s="47"/>
      <c r="CX853" s="47"/>
      <c r="CY853" s="47"/>
      <c r="CZ853" s="47"/>
      <c r="DA853" s="47"/>
      <c r="DB853" s="47"/>
      <c r="DC853" s="47"/>
      <c r="DD853" s="47"/>
      <c r="DE853" s="47"/>
      <c r="DF853" s="47"/>
      <c r="DG853" s="47"/>
      <c r="DH853" s="47"/>
      <c r="DI853" s="47"/>
      <c r="DJ853" s="47"/>
      <c r="DK853" s="47"/>
      <c r="DL853" s="47"/>
      <c r="DM853" s="47"/>
      <c r="DN853" s="47"/>
      <c r="DO853" s="47"/>
      <c r="DP853" s="47"/>
      <c r="DQ853" s="47"/>
      <c r="DR853" s="47"/>
      <c r="DS853" s="47"/>
      <c r="DT853" s="47"/>
      <c r="DU853" s="47"/>
    </row>
    <row r="854" spans="1:125" s="32" customFormat="1" ht="35.1" customHeight="1">
      <c r="A854" s="1" t="s">
        <v>219</v>
      </c>
      <c r="B854" s="45" t="s">
        <v>464</v>
      </c>
      <c r="C854" s="1"/>
      <c r="D854" s="2" t="s">
        <v>333</v>
      </c>
      <c r="E854" s="1">
        <v>313207</v>
      </c>
      <c r="F854" s="1" t="s">
        <v>499</v>
      </c>
      <c r="G854" s="40">
        <v>1861289</v>
      </c>
      <c r="H854" s="2" t="s">
        <v>119</v>
      </c>
      <c r="I854" s="2" t="s">
        <v>127</v>
      </c>
      <c r="J854" s="2"/>
      <c r="K854" s="2" t="s">
        <v>1</v>
      </c>
      <c r="L854" s="1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7"/>
      <c r="AZ854" s="47"/>
    </row>
    <row r="855" spans="1:125" s="32" customFormat="1" ht="35.1" customHeight="1">
      <c r="A855" s="2" t="s">
        <v>249</v>
      </c>
      <c r="B855" s="2" t="s">
        <v>314</v>
      </c>
      <c r="C855" s="3"/>
      <c r="D855" s="2" t="s">
        <v>333</v>
      </c>
      <c r="E855" s="70">
        <v>313207</v>
      </c>
      <c r="F855" s="1" t="s">
        <v>499</v>
      </c>
      <c r="G855" s="40">
        <v>1861289</v>
      </c>
      <c r="H855" s="2" t="s">
        <v>49</v>
      </c>
      <c r="I855" s="68"/>
      <c r="J855" s="68"/>
      <c r="K855" s="2" t="s">
        <v>1</v>
      </c>
      <c r="L855" s="4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  <c r="AT855" s="51"/>
      <c r="AU855" s="51"/>
      <c r="AV855" s="51"/>
      <c r="AW855" s="51"/>
      <c r="AX855" s="51"/>
      <c r="AY855" s="51"/>
      <c r="AZ855" s="51"/>
      <c r="BA855" s="48"/>
      <c r="BB855" s="48"/>
      <c r="BC855" s="48"/>
      <c r="BD855" s="48"/>
      <c r="BE855" s="48"/>
      <c r="BF855" s="48"/>
      <c r="BG855" s="48"/>
      <c r="BH855" s="48"/>
      <c r="BI855" s="48"/>
      <c r="BJ855" s="48"/>
      <c r="BK855" s="48"/>
      <c r="BL855" s="48"/>
      <c r="BM855" s="48"/>
      <c r="BN855" s="48"/>
      <c r="BO855" s="48"/>
      <c r="BP855" s="48"/>
      <c r="BQ855" s="48"/>
      <c r="BR855" s="48"/>
      <c r="BS855" s="48"/>
      <c r="BT855" s="48"/>
      <c r="BU855" s="48"/>
      <c r="BV855" s="48"/>
      <c r="BW855" s="48"/>
      <c r="BX855" s="48"/>
      <c r="BY855" s="48"/>
      <c r="BZ855" s="48"/>
      <c r="CA855" s="48"/>
      <c r="CB855" s="48"/>
      <c r="CC855" s="48"/>
      <c r="CD855" s="48"/>
      <c r="CE855" s="48"/>
      <c r="CF855" s="48"/>
      <c r="CG855" s="48"/>
      <c r="CH855" s="48"/>
      <c r="CI855" s="48"/>
      <c r="CJ855" s="48"/>
      <c r="CK855" s="48"/>
      <c r="CL855" s="48"/>
      <c r="CM855" s="48"/>
      <c r="CN855" s="48"/>
      <c r="CO855" s="48"/>
      <c r="CP855" s="48"/>
      <c r="CQ855" s="48"/>
      <c r="CR855" s="48"/>
      <c r="CS855" s="48"/>
      <c r="CT855" s="48"/>
      <c r="CU855" s="48"/>
      <c r="CV855" s="48"/>
      <c r="CW855" s="48"/>
      <c r="CX855" s="48"/>
      <c r="CY855" s="48"/>
      <c r="CZ855" s="48"/>
      <c r="DA855" s="48"/>
      <c r="DB855" s="48"/>
      <c r="DC855" s="48"/>
      <c r="DD855" s="48"/>
      <c r="DE855" s="48"/>
      <c r="DF855" s="48"/>
      <c r="DG855" s="48"/>
      <c r="DH855" s="48"/>
      <c r="DI855" s="48"/>
      <c r="DJ855" s="48"/>
      <c r="DK855" s="48"/>
      <c r="DL855" s="48"/>
      <c r="DM855" s="48"/>
      <c r="DN855" s="48"/>
      <c r="DO855" s="48"/>
      <c r="DP855" s="48"/>
      <c r="DQ855" s="48"/>
      <c r="DR855" s="48"/>
      <c r="DS855" s="48"/>
      <c r="DT855" s="48"/>
      <c r="DU855" s="48"/>
    </row>
    <row r="856" spans="1:125" s="32" customFormat="1" ht="35.1" customHeight="1">
      <c r="A856" s="1" t="s">
        <v>95</v>
      </c>
      <c r="B856" s="2" t="s">
        <v>159</v>
      </c>
      <c r="C856" s="1"/>
      <c r="D856" s="2" t="s">
        <v>333</v>
      </c>
      <c r="E856" s="1">
        <v>313207</v>
      </c>
      <c r="F856" s="1" t="s">
        <v>499</v>
      </c>
      <c r="G856" s="40">
        <v>1861289</v>
      </c>
      <c r="H856" s="2" t="s">
        <v>10</v>
      </c>
      <c r="I856" s="2"/>
      <c r="J856" s="2"/>
      <c r="K856" s="2" t="s">
        <v>1</v>
      </c>
      <c r="L856" s="1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7"/>
      <c r="AS856" s="47"/>
      <c r="AT856" s="47"/>
      <c r="AU856" s="47"/>
      <c r="AV856" s="47"/>
      <c r="AW856" s="47"/>
      <c r="AX856" s="47"/>
      <c r="AY856" s="47"/>
      <c r="AZ856" s="47"/>
    </row>
    <row r="857" spans="1:125" s="32" customFormat="1" ht="35.1" customHeight="1">
      <c r="A857" s="1" t="s">
        <v>121</v>
      </c>
      <c r="B857" s="2" t="s">
        <v>83</v>
      </c>
      <c r="C857" s="1"/>
      <c r="D857" s="2" t="s">
        <v>333</v>
      </c>
      <c r="E857" s="1">
        <v>313207</v>
      </c>
      <c r="F857" s="1" t="s">
        <v>499</v>
      </c>
      <c r="G857" s="40">
        <v>1861289</v>
      </c>
      <c r="H857" s="2" t="s">
        <v>147</v>
      </c>
      <c r="I857" s="2"/>
      <c r="J857" s="2"/>
      <c r="K857" s="2" t="s">
        <v>1</v>
      </c>
      <c r="L857" s="1"/>
      <c r="AF857" s="69"/>
      <c r="AG857" s="69"/>
      <c r="AH857" s="69"/>
      <c r="AI857" s="69"/>
      <c r="AJ857" s="69"/>
      <c r="AK857" s="69"/>
      <c r="AL857" s="69"/>
      <c r="AM857" s="69"/>
      <c r="AN857" s="69"/>
      <c r="AO857" s="69"/>
      <c r="AP857" s="69"/>
      <c r="AQ857" s="69"/>
      <c r="AR857" s="69"/>
      <c r="AS857" s="69"/>
      <c r="AT857" s="69"/>
      <c r="AU857" s="69"/>
      <c r="AV857" s="69"/>
      <c r="AW857" s="69"/>
      <c r="AX857" s="69"/>
      <c r="AY857" s="69"/>
      <c r="AZ857" s="69"/>
    </row>
    <row r="858" spans="1:125" s="32" customFormat="1" ht="35.1" customHeight="1">
      <c r="A858" s="1" t="s">
        <v>219</v>
      </c>
      <c r="B858" s="2" t="s">
        <v>183</v>
      </c>
      <c r="C858" s="1"/>
      <c r="D858" s="2" t="s">
        <v>333</v>
      </c>
      <c r="E858" s="1">
        <v>313207</v>
      </c>
      <c r="F858" s="1" t="s">
        <v>499</v>
      </c>
      <c r="G858" s="40">
        <v>1861289</v>
      </c>
      <c r="H858" s="2" t="s">
        <v>383</v>
      </c>
      <c r="I858" s="2" t="s">
        <v>504</v>
      </c>
      <c r="J858" s="2"/>
      <c r="K858" s="2" t="s">
        <v>1</v>
      </c>
      <c r="L858" s="4"/>
    </row>
    <row r="859" spans="1:125" s="32" customFormat="1" ht="35.1" customHeight="1">
      <c r="A859" s="2" t="s">
        <v>249</v>
      </c>
      <c r="B859" s="2" t="s">
        <v>137</v>
      </c>
      <c r="C859" s="1"/>
      <c r="D859" s="2" t="s">
        <v>333</v>
      </c>
      <c r="E859" s="1">
        <v>313207</v>
      </c>
      <c r="F859" s="1" t="s">
        <v>499</v>
      </c>
      <c r="G859" s="40">
        <v>1861289</v>
      </c>
      <c r="H859" s="2" t="s">
        <v>49</v>
      </c>
      <c r="I859" s="2"/>
      <c r="J859" s="2"/>
      <c r="K859" s="2" t="s">
        <v>1</v>
      </c>
      <c r="L859" s="4"/>
    </row>
    <row r="860" spans="1:125" s="32" customFormat="1" ht="35.1" customHeight="1">
      <c r="A860" s="35" t="s">
        <v>90</v>
      </c>
      <c r="B860" s="2" t="s">
        <v>90</v>
      </c>
      <c r="C860" s="1"/>
      <c r="D860" s="2" t="s">
        <v>333</v>
      </c>
      <c r="E860" s="1">
        <v>313207</v>
      </c>
      <c r="F860" s="1" t="s">
        <v>499</v>
      </c>
      <c r="G860" s="40">
        <v>1861289</v>
      </c>
      <c r="H860" s="2" t="s">
        <v>383</v>
      </c>
      <c r="I860" s="2" t="s">
        <v>504</v>
      </c>
      <c r="J860" s="2" t="s">
        <v>541</v>
      </c>
      <c r="K860" s="2" t="s">
        <v>1</v>
      </c>
      <c r="L860" s="1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47"/>
      <c r="AV860" s="47"/>
      <c r="AW860" s="47"/>
      <c r="AX860" s="47"/>
      <c r="AY860" s="47"/>
      <c r="AZ860" s="47"/>
      <c r="BA860" s="47"/>
      <c r="BB860" s="47"/>
      <c r="BC860" s="47"/>
      <c r="BD860" s="47"/>
      <c r="BE860" s="47"/>
      <c r="BF860" s="47"/>
      <c r="BG860" s="47"/>
      <c r="BH860" s="47"/>
      <c r="BI860" s="47"/>
      <c r="BJ860" s="47"/>
      <c r="BK860" s="47"/>
      <c r="BL860" s="47"/>
      <c r="BM860" s="47"/>
      <c r="BN860" s="47"/>
      <c r="BO860" s="47"/>
      <c r="BP860" s="47"/>
      <c r="BQ860" s="47"/>
      <c r="BR860" s="47"/>
      <c r="BS860" s="47"/>
      <c r="BT860" s="47"/>
      <c r="BU860" s="47"/>
      <c r="BV860" s="47"/>
      <c r="BW860" s="47"/>
      <c r="BX860" s="47"/>
      <c r="BY860" s="47"/>
      <c r="BZ860" s="47"/>
      <c r="CA860" s="47"/>
      <c r="CB860" s="47"/>
      <c r="CC860" s="47"/>
      <c r="CD860" s="47"/>
      <c r="CE860" s="47"/>
      <c r="CF860" s="47"/>
      <c r="CG860" s="47"/>
      <c r="CH860" s="47"/>
      <c r="CI860" s="47"/>
      <c r="CJ860" s="47"/>
      <c r="CK860" s="47"/>
      <c r="CL860" s="47"/>
      <c r="CM860" s="47"/>
      <c r="CN860" s="47"/>
      <c r="CO860" s="47"/>
      <c r="CP860" s="47"/>
      <c r="CQ860" s="47"/>
      <c r="CR860" s="47"/>
      <c r="CS860" s="47"/>
      <c r="CT860" s="47"/>
      <c r="CU860" s="47"/>
      <c r="CV860" s="47"/>
      <c r="CW860" s="47"/>
      <c r="CX860" s="47"/>
      <c r="CY860" s="47"/>
      <c r="CZ860" s="47"/>
      <c r="DA860" s="47"/>
      <c r="DB860" s="47"/>
      <c r="DC860" s="47"/>
      <c r="DD860" s="47"/>
      <c r="DE860" s="47"/>
      <c r="DF860" s="47"/>
      <c r="DG860" s="47"/>
      <c r="DH860" s="47"/>
      <c r="DI860" s="47"/>
      <c r="DJ860" s="47"/>
      <c r="DK860" s="47"/>
      <c r="DL860" s="47"/>
      <c r="DM860" s="47"/>
      <c r="DN860" s="47"/>
      <c r="DO860" s="47"/>
      <c r="DP860" s="47"/>
      <c r="DQ860" s="47"/>
      <c r="DR860" s="47"/>
      <c r="DS860" s="47"/>
      <c r="DT860" s="47"/>
      <c r="DU860" s="47"/>
    </row>
    <row r="861" spans="1:125" s="32" customFormat="1" ht="35.1" customHeight="1">
      <c r="A861" s="2" t="s">
        <v>249</v>
      </c>
      <c r="B861" s="2" t="s">
        <v>137</v>
      </c>
      <c r="C861" s="1"/>
      <c r="D861" s="2" t="s">
        <v>333</v>
      </c>
      <c r="E861" s="1">
        <v>313207</v>
      </c>
      <c r="F861" s="1" t="s">
        <v>499</v>
      </c>
      <c r="G861" s="40">
        <v>1861289</v>
      </c>
      <c r="H861" s="2" t="s">
        <v>49</v>
      </c>
      <c r="I861" s="2"/>
      <c r="J861" s="2"/>
      <c r="K861" s="2" t="s">
        <v>247</v>
      </c>
      <c r="L861" s="1" t="s">
        <v>332</v>
      </c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47"/>
      <c r="AV861" s="47"/>
      <c r="AW861" s="47"/>
      <c r="AX861" s="47"/>
      <c r="AY861" s="47"/>
      <c r="AZ861" s="47"/>
    </row>
    <row r="862" spans="1:125" s="32" customFormat="1" ht="35.1" customHeight="1">
      <c r="A862" s="2" t="s">
        <v>317</v>
      </c>
      <c r="B862" s="2" t="s">
        <v>320</v>
      </c>
      <c r="C862" s="1"/>
      <c r="D862" s="2" t="s">
        <v>333</v>
      </c>
      <c r="E862" s="1">
        <v>313207</v>
      </c>
      <c r="F862" s="1" t="s">
        <v>499</v>
      </c>
      <c r="G862" s="40">
        <v>1861289</v>
      </c>
      <c r="H862" s="2" t="s">
        <v>119</v>
      </c>
      <c r="I862" s="2" t="s">
        <v>127</v>
      </c>
      <c r="J862" s="2"/>
      <c r="K862" s="2" t="s">
        <v>1</v>
      </c>
      <c r="L862" s="1"/>
    </row>
    <row r="863" spans="1:125" s="32" customFormat="1" ht="35.1" customHeight="1">
      <c r="A863" s="1" t="s">
        <v>48</v>
      </c>
      <c r="B863" s="2" t="s">
        <v>67</v>
      </c>
      <c r="C863" s="1"/>
      <c r="D863" s="2" t="s">
        <v>333</v>
      </c>
      <c r="E863" s="1">
        <v>313207</v>
      </c>
      <c r="F863" s="1" t="s">
        <v>499</v>
      </c>
      <c r="G863" s="40">
        <v>1861289</v>
      </c>
      <c r="H863" s="2" t="s">
        <v>22</v>
      </c>
      <c r="I863" s="2"/>
      <c r="J863" s="2"/>
      <c r="K863" s="2" t="s">
        <v>247</v>
      </c>
      <c r="L863" s="1" t="s">
        <v>332</v>
      </c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47"/>
      <c r="AV863" s="47"/>
      <c r="AW863" s="47"/>
      <c r="AX863" s="47"/>
      <c r="AY863" s="47"/>
      <c r="AZ863" s="47"/>
    </row>
    <row r="864" spans="1:125" s="32" customFormat="1" ht="35.1" customHeight="1">
      <c r="A864" s="1" t="s">
        <v>85</v>
      </c>
      <c r="B864" s="2" t="s">
        <v>88</v>
      </c>
      <c r="C864" s="1"/>
      <c r="D864" s="2" t="s">
        <v>333</v>
      </c>
      <c r="E864" s="1">
        <v>313207</v>
      </c>
      <c r="F864" s="1" t="s">
        <v>499</v>
      </c>
      <c r="G864" s="40">
        <v>1861289</v>
      </c>
      <c r="H864" s="2" t="s">
        <v>61</v>
      </c>
      <c r="I864" s="2"/>
      <c r="J864" s="2"/>
      <c r="K864" s="2" t="s">
        <v>1</v>
      </c>
      <c r="L864" s="1"/>
    </row>
    <row r="865" spans="1:125" s="32" customFormat="1" ht="35.1" customHeight="1">
      <c r="A865" s="35" t="s">
        <v>95</v>
      </c>
      <c r="B865" s="2" t="s">
        <v>0</v>
      </c>
      <c r="C865" s="1"/>
      <c r="D865" s="2" t="s">
        <v>333</v>
      </c>
      <c r="E865" s="1">
        <v>313207</v>
      </c>
      <c r="F865" s="1" t="s">
        <v>499</v>
      </c>
      <c r="G865" s="40">
        <v>1861289</v>
      </c>
      <c r="H865" s="2" t="s">
        <v>383</v>
      </c>
      <c r="I865" s="2" t="s">
        <v>500</v>
      </c>
      <c r="J865" s="2" t="s">
        <v>544</v>
      </c>
      <c r="K865" s="2" t="s">
        <v>347</v>
      </c>
      <c r="L865" s="4" t="s">
        <v>331</v>
      </c>
    </row>
    <row r="866" spans="1:125" s="32" customFormat="1" ht="35.1" customHeight="1">
      <c r="A866" s="1" t="s">
        <v>198</v>
      </c>
      <c r="B866" s="2" t="s">
        <v>248</v>
      </c>
      <c r="C866" s="1"/>
      <c r="D866" s="2" t="s">
        <v>333</v>
      </c>
      <c r="E866" s="1">
        <v>313207</v>
      </c>
      <c r="F866" s="1" t="s">
        <v>499</v>
      </c>
      <c r="G866" s="40">
        <v>1861289</v>
      </c>
      <c r="H866" s="2" t="s">
        <v>119</v>
      </c>
      <c r="I866" s="2" t="s">
        <v>127</v>
      </c>
      <c r="J866" s="2"/>
      <c r="K866" s="2" t="s">
        <v>1</v>
      </c>
      <c r="L866" s="1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7"/>
      <c r="AS866" s="47"/>
      <c r="AT866" s="47"/>
      <c r="AU866" s="47"/>
      <c r="AV866" s="47"/>
      <c r="AW866" s="47"/>
      <c r="AX866" s="47"/>
      <c r="AY866" s="47"/>
      <c r="AZ866" s="47"/>
    </row>
    <row r="867" spans="1:125" s="32" customFormat="1" ht="35.1" customHeight="1">
      <c r="A867" s="1" t="s">
        <v>317</v>
      </c>
      <c r="B867" s="2" t="s">
        <v>460</v>
      </c>
      <c r="C867" s="1"/>
      <c r="D867" s="2" t="s">
        <v>333</v>
      </c>
      <c r="E867" s="1">
        <v>313207</v>
      </c>
      <c r="F867" s="1" t="s">
        <v>499</v>
      </c>
      <c r="G867" s="40">
        <v>1861289</v>
      </c>
      <c r="H867" s="2" t="s">
        <v>119</v>
      </c>
      <c r="I867" s="2" t="s">
        <v>127</v>
      </c>
      <c r="J867" s="2"/>
      <c r="K867" s="2" t="s">
        <v>247</v>
      </c>
      <c r="L867" s="1" t="s">
        <v>331</v>
      </c>
    </row>
    <row r="868" spans="1:125" s="32" customFormat="1" ht="35.1" customHeight="1">
      <c r="A868" s="1" t="s">
        <v>47</v>
      </c>
      <c r="B868" s="2" t="s">
        <v>26</v>
      </c>
      <c r="C868" s="1"/>
      <c r="D868" s="2" t="s">
        <v>333</v>
      </c>
      <c r="E868" s="1">
        <v>313207</v>
      </c>
      <c r="F868" s="1" t="s">
        <v>499</v>
      </c>
      <c r="G868" s="40">
        <v>1861289</v>
      </c>
      <c r="H868" s="2" t="s">
        <v>11</v>
      </c>
      <c r="I868" s="2"/>
      <c r="J868" s="2" t="s">
        <v>335</v>
      </c>
      <c r="K868" s="2" t="s">
        <v>347</v>
      </c>
      <c r="L868" s="1" t="s">
        <v>331</v>
      </c>
      <c r="BA868" s="47"/>
      <c r="BB868" s="47"/>
      <c r="BC868" s="47"/>
      <c r="BD868" s="47"/>
      <c r="BE868" s="47"/>
      <c r="BF868" s="47"/>
      <c r="BG868" s="47"/>
      <c r="BH868" s="47"/>
      <c r="BI868" s="47"/>
      <c r="BJ868" s="47"/>
      <c r="BK868" s="47"/>
      <c r="BL868" s="47"/>
      <c r="BM868" s="47"/>
      <c r="BN868" s="47"/>
      <c r="BO868" s="47"/>
      <c r="BP868" s="47"/>
      <c r="BQ868" s="47"/>
      <c r="BR868" s="47"/>
      <c r="BS868" s="47"/>
      <c r="BT868" s="47"/>
      <c r="BU868" s="47"/>
      <c r="BV868" s="47"/>
      <c r="BW868" s="47"/>
      <c r="BX868" s="47"/>
      <c r="BY868" s="47"/>
      <c r="BZ868" s="47"/>
      <c r="CA868" s="47"/>
      <c r="CB868" s="47"/>
      <c r="CC868" s="47"/>
      <c r="CD868" s="47"/>
      <c r="CE868" s="47"/>
      <c r="CF868" s="47"/>
      <c r="CG868" s="47"/>
      <c r="CH868" s="47"/>
      <c r="CI868" s="47"/>
      <c r="CJ868" s="47"/>
      <c r="CK868" s="47"/>
      <c r="CL868" s="47"/>
      <c r="CM868" s="47"/>
      <c r="CN868" s="47"/>
      <c r="CO868" s="47"/>
      <c r="CP868" s="47"/>
      <c r="CQ868" s="47"/>
      <c r="CR868" s="47"/>
      <c r="CS868" s="47"/>
      <c r="CT868" s="47"/>
      <c r="CU868" s="47"/>
      <c r="CV868" s="47"/>
      <c r="CW868" s="47"/>
      <c r="CX868" s="47"/>
      <c r="CY868" s="47"/>
      <c r="CZ868" s="47"/>
      <c r="DA868" s="47"/>
      <c r="DB868" s="47"/>
      <c r="DC868" s="47"/>
      <c r="DD868" s="47"/>
      <c r="DE868" s="47"/>
      <c r="DF868" s="47"/>
      <c r="DG868" s="47"/>
      <c r="DH868" s="47"/>
      <c r="DI868" s="47"/>
      <c r="DJ868" s="47"/>
      <c r="DK868" s="47"/>
      <c r="DL868" s="47"/>
      <c r="DM868" s="47"/>
      <c r="DN868" s="47"/>
      <c r="DO868" s="47"/>
      <c r="DP868" s="47"/>
      <c r="DQ868" s="47"/>
      <c r="DR868" s="47"/>
      <c r="DS868" s="47"/>
      <c r="DT868" s="47"/>
      <c r="DU868" s="47"/>
    </row>
    <row r="869" spans="1:125" s="32" customFormat="1" ht="35.1" customHeight="1">
      <c r="A869" s="2" t="s">
        <v>249</v>
      </c>
      <c r="B869" s="2" t="s">
        <v>59</v>
      </c>
      <c r="C869" s="1"/>
      <c r="D869" s="2" t="s">
        <v>333</v>
      </c>
      <c r="E869" s="1">
        <v>313207</v>
      </c>
      <c r="F869" s="1" t="s">
        <v>499</v>
      </c>
      <c r="G869" s="40">
        <v>1861289</v>
      </c>
      <c r="H869" s="2" t="s">
        <v>49</v>
      </c>
      <c r="I869" s="2"/>
      <c r="J869" s="2"/>
      <c r="K869" s="2" t="s">
        <v>347</v>
      </c>
      <c r="L869" s="1" t="s">
        <v>331</v>
      </c>
    </row>
    <row r="870" spans="1:125" s="32" customFormat="1" ht="35.1" customHeight="1">
      <c r="A870" s="1" t="s">
        <v>198</v>
      </c>
      <c r="B870" s="2" t="s">
        <v>248</v>
      </c>
      <c r="C870" s="1"/>
      <c r="D870" s="2" t="s">
        <v>333</v>
      </c>
      <c r="E870" s="1">
        <v>313207</v>
      </c>
      <c r="F870" s="1" t="s">
        <v>499</v>
      </c>
      <c r="G870" s="40">
        <v>1861289</v>
      </c>
      <c r="H870" s="2" t="s">
        <v>119</v>
      </c>
      <c r="I870" s="2" t="s">
        <v>127</v>
      </c>
      <c r="J870" s="2"/>
      <c r="K870" s="2" t="s">
        <v>347</v>
      </c>
      <c r="L870" s="1" t="s">
        <v>331</v>
      </c>
      <c r="BA870" s="47"/>
      <c r="BB870" s="47"/>
      <c r="BC870" s="47"/>
      <c r="BD870" s="47"/>
      <c r="BE870" s="47"/>
      <c r="BF870" s="47"/>
      <c r="BG870" s="47"/>
      <c r="BH870" s="47"/>
      <c r="BI870" s="47"/>
      <c r="BJ870" s="47"/>
      <c r="BK870" s="47"/>
      <c r="BL870" s="47"/>
      <c r="BM870" s="47"/>
      <c r="BN870" s="47"/>
      <c r="BO870" s="47"/>
      <c r="BP870" s="47"/>
      <c r="BQ870" s="47"/>
      <c r="BR870" s="47"/>
      <c r="BS870" s="47"/>
      <c r="BT870" s="47"/>
      <c r="BU870" s="47"/>
      <c r="BV870" s="47"/>
      <c r="BW870" s="47"/>
      <c r="BX870" s="47"/>
      <c r="BY870" s="47"/>
      <c r="BZ870" s="47"/>
      <c r="CA870" s="47"/>
      <c r="CB870" s="47"/>
      <c r="CC870" s="47"/>
      <c r="CD870" s="47"/>
      <c r="CE870" s="47"/>
      <c r="CF870" s="47"/>
      <c r="CG870" s="47"/>
      <c r="CH870" s="47"/>
      <c r="CI870" s="47"/>
      <c r="CJ870" s="47"/>
      <c r="CK870" s="47"/>
      <c r="CL870" s="47"/>
      <c r="CM870" s="47"/>
      <c r="CN870" s="47"/>
      <c r="CO870" s="47"/>
      <c r="CP870" s="47"/>
      <c r="CQ870" s="47"/>
      <c r="CR870" s="47"/>
      <c r="CS870" s="47"/>
      <c r="CT870" s="47"/>
      <c r="CU870" s="47"/>
      <c r="CV870" s="47"/>
      <c r="CW870" s="47"/>
      <c r="CX870" s="47"/>
      <c r="CY870" s="47"/>
      <c r="CZ870" s="47"/>
      <c r="DA870" s="47"/>
      <c r="DB870" s="47"/>
      <c r="DC870" s="47"/>
      <c r="DD870" s="47"/>
      <c r="DE870" s="47"/>
      <c r="DF870" s="47"/>
      <c r="DG870" s="47"/>
      <c r="DH870" s="47"/>
      <c r="DI870" s="47"/>
      <c r="DJ870" s="47"/>
      <c r="DK870" s="47"/>
      <c r="DL870" s="47"/>
      <c r="DM870" s="47"/>
      <c r="DN870" s="47"/>
      <c r="DO870" s="47"/>
      <c r="DP870" s="47"/>
      <c r="DQ870" s="47"/>
      <c r="DR870" s="47"/>
      <c r="DS870" s="47"/>
      <c r="DT870" s="47"/>
      <c r="DU870" s="47"/>
    </row>
    <row r="871" spans="1:125" s="32" customFormat="1" ht="35.1" customHeight="1">
      <c r="A871" s="1" t="s">
        <v>121</v>
      </c>
      <c r="B871" s="2" t="s">
        <v>81</v>
      </c>
      <c r="C871" s="1"/>
      <c r="D871" s="2" t="s">
        <v>333</v>
      </c>
      <c r="E871" s="1">
        <v>313207</v>
      </c>
      <c r="F871" s="1" t="s">
        <v>499</v>
      </c>
      <c r="G871" s="40">
        <v>1861289</v>
      </c>
      <c r="H871" s="2" t="s">
        <v>383</v>
      </c>
      <c r="I871" s="2" t="s">
        <v>504</v>
      </c>
      <c r="J871" s="2"/>
      <c r="K871" s="2" t="s">
        <v>247</v>
      </c>
      <c r="L871" s="4" t="s">
        <v>332</v>
      </c>
    </row>
    <row r="872" spans="1:125" s="32" customFormat="1" ht="35.1" customHeight="1">
      <c r="A872" s="1" t="s">
        <v>199</v>
      </c>
      <c r="B872" s="2" t="s">
        <v>191</v>
      </c>
      <c r="C872" s="1"/>
      <c r="D872" s="2" t="s">
        <v>333</v>
      </c>
      <c r="E872" s="1">
        <v>313207</v>
      </c>
      <c r="F872" s="1" t="s">
        <v>499</v>
      </c>
      <c r="G872" s="40">
        <v>1861289</v>
      </c>
      <c r="H872" s="2" t="s">
        <v>23</v>
      </c>
      <c r="I872" s="2"/>
      <c r="J872" s="2"/>
      <c r="K872" s="2" t="s">
        <v>247</v>
      </c>
      <c r="L872" s="1" t="s">
        <v>332</v>
      </c>
      <c r="BA872" s="47"/>
      <c r="BB872" s="47"/>
      <c r="BC872" s="47"/>
      <c r="BD872" s="47"/>
      <c r="BE872" s="47"/>
      <c r="BF872" s="47"/>
      <c r="BG872" s="47"/>
      <c r="BH872" s="47"/>
      <c r="BI872" s="47"/>
      <c r="BJ872" s="47"/>
      <c r="BK872" s="47"/>
      <c r="BL872" s="47"/>
      <c r="BM872" s="47"/>
      <c r="BN872" s="47"/>
      <c r="BO872" s="47"/>
      <c r="BP872" s="47"/>
      <c r="BQ872" s="47"/>
      <c r="BR872" s="47"/>
      <c r="BS872" s="47"/>
      <c r="BT872" s="47"/>
      <c r="BU872" s="47"/>
      <c r="BV872" s="47"/>
      <c r="BW872" s="47"/>
      <c r="BX872" s="47"/>
      <c r="BY872" s="47"/>
      <c r="BZ872" s="47"/>
      <c r="CA872" s="47"/>
      <c r="CB872" s="47"/>
      <c r="CC872" s="47"/>
      <c r="CD872" s="47"/>
      <c r="CE872" s="47"/>
      <c r="CF872" s="47"/>
      <c r="CG872" s="47"/>
      <c r="CH872" s="47"/>
      <c r="CI872" s="47"/>
      <c r="CJ872" s="47"/>
      <c r="CK872" s="47"/>
      <c r="CL872" s="47"/>
      <c r="CM872" s="47"/>
      <c r="CN872" s="47"/>
      <c r="CO872" s="47"/>
      <c r="CP872" s="47"/>
      <c r="CQ872" s="47"/>
      <c r="CR872" s="47"/>
      <c r="CS872" s="47"/>
      <c r="CT872" s="47"/>
      <c r="CU872" s="47"/>
      <c r="CV872" s="47"/>
      <c r="CW872" s="47"/>
      <c r="CX872" s="47"/>
      <c r="CY872" s="47"/>
      <c r="CZ872" s="47"/>
      <c r="DA872" s="47"/>
      <c r="DB872" s="47"/>
      <c r="DC872" s="47"/>
      <c r="DD872" s="47"/>
      <c r="DE872" s="47"/>
      <c r="DF872" s="47"/>
      <c r="DG872" s="47"/>
      <c r="DH872" s="47"/>
      <c r="DI872" s="47"/>
      <c r="DJ872" s="47"/>
      <c r="DK872" s="47"/>
      <c r="DL872" s="47"/>
      <c r="DM872" s="47"/>
      <c r="DN872" s="47"/>
      <c r="DO872" s="47"/>
      <c r="DP872" s="47"/>
      <c r="DQ872" s="47"/>
      <c r="DR872" s="47"/>
      <c r="DS872" s="47"/>
      <c r="DT872" s="47"/>
      <c r="DU872" s="47"/>
    </row>
    <row r="873" spans="1:125" s="32" customFormat="1" ht="35.1" customHeight="1">
      <c r="A873" s="1" t="s">
        <v>199</v>
      </c>
      <c r="B873" s="2" t="s">
        <v>72</v>
      </c>
      <c r="C873" s="1"/>
      <c r="D873" s="2" t="s">
        <v>333</v>
      </c>
      <c r="E873" s="1">
        <v>313207</v>
      </c>
      <c r="F873" s="1" t="s">
        <v>499</v>
      </c>
      <c r="G873" s="40">
        <v>1861289</v>
      </c>
      <c r="H873" s="2" t="s">
        <v>23</v>
      </c>
      <c r="I873" s="2"/>
      <c r="J873" s="2"/>
      <c r="K873" s="2" t="s">
        <v>247</v>
      </c>
      <c r="L873" s="1" t="s">
        <v>332</v>
      </c>
      <c r="BA873" s="47"/>
      <c r="BB873" s="47"/>
      <c r="BC873" s="47"/>
      <c r="BD873" s="47"/>
      <c r="BE873" s="47"/>
      <c r="BF873" s="47"/>
      <c r="BG873" s="47"/>
      <c r="BH873" s="47"/>
      <c r="BI873" s="47"/>
      <c r="BJ873" s="47"/>
      <c r="BK873" s="47"/>
      <c r="BL873" s="47"/>
      <c r="BM873" s="47"/>
      <c r="BN873" s="47"/>
      <c r="BO873" s="47"/>
      <c r="BP873" s="47"/>
      <c r="BQ873" s="47"/>
      <c r="BR873" s="47"/>
      <c r="BS873" s="47"/>
      <c r="BT873" s="47"/>
      <c r="BU873" s="47"/>
      <c r="BV873" s="47"/>
      <c r="BW873" s="47"/>
      <c r="BX873" s="47"/>
      <c r="BY873" s="47"/>
      <c r="BZ873" s="47"/>
      <c r="CA873" s="47"/>
      <c r="CB873" s="47"/>
      <c r="CC873" s="47"/>
      <c r="CD873" s="47"/>
      <c r="CE873" s="47"/>
      <c r="CF873" s="47"/>
      <c r="CG873" s="47"/>
      <c r="CH873" s="47"/>
      <c r="CI873" s="47"/>
      <c r="CJ873" s="47"/>
      <c r="CK873" s="47"/>
      <c r="CL873" s="47"/>
      <c r="CM873" s="47"/>
      <c r="CN873" s="47"/>
      <c r="CO873" s="47"/>
      <c r="CP873" s="47"/>
      <c r="CQ873" s="47"/>
      <c r="CR873" s="47"/>
      <c r="CS873" s="47"/>
      <c r="CT873" s="47"/>
      <c r="CU873" s="47"/>
      <c r="CV873" s="47"/>
      <c r="CW873" s="47"/>
      <c r="CX873" s="47"/>
      <c r="CY873" s="47"/>
      <c r="CZ873" s="47"/>
      <c r="DA873" s="47"/>
      <c r="DB873" s="47"/>
      <c r="DC873" s="47"/>
      <c r="DD873" s="47"/>
      <c r="DE873" s="47"/>
      <c r="DF873" s="47"/>
      <c r="DG873" s="47"/>
      <c r="DH873" s="47"/>
      <c r="DI873" s="47"/>
      <c r="DJ873" s="47"/>
      <c r="DK873" s="47"/>
      <c r="DL873" s="47"/>
      <c r="DM873" s="47"/>
      <c r="DN873" s="47"/>
      <c r="DO873" s="47"/>
      <c r="DP873" s="47"/>
      <c r="DQ873" s="47"/>
      <c r="DR873" s="47"/>
      <c r="DS873" s="47"/>
      <c r="DT873" s="47"/>
      <c r="DU873" s="47"/>
    </row>
    <row r="874" spans="1:125" s="32" customFormat="1" ht="35.1" customHeight="1">
      <c r="A874" s="1" t="s">
        <v>198</v>
      </c>
      <c r="B874" s="2" t="s">
        <v>248</v>
      </c>
      <c r="C874" s="1"/>
      <c r="D874" s="2" t="s">
        <v>333</v>
      </c>
      <c r="E874" s="1">
        <v>313207</v>
      </c>
      <c r="F874" s="1" t="s">
        <v>499</v>
      </c>
      <c r="G874" s="40">
        <v>1861289</v>
      </c>
      <c r="H874" s="2" t="s">
        <v>119</v>
      </c>
      <c r="I874" s="2" t="s">
        <v>127</v>
      </c>
      <c r="J874" s="2"/>
      <c r="K874" s="2" t="s">
        <v>247</v>
      </c>
      <c r="L874" s="1" t="s">
        <v>331</v>
      </c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7"/>
      <c r="AS874" s="47"/>
      <c r="AT874" s="47"/>
      <c r="AU874" s="47"/>
      <c r="AV874" s="47"/>
      <c r="AW874" s="47"/>
      <c r="AX874" s="47"/>
      <c r="AY874" s="47"/>
      <c r="AZ874" s="47"/>
    </row>
    <row r="875" spans="1:125" s="32" customFormat="1" ht="35.1" customHeight="1">
      <c r="A875" s="1" t="s">
        <v>178</v>
      </c>
      <c r="B875" s="2" t="s">
        <v>188</v>
      </c>
      <c r="C875" s="1"/>
      <c r="D875" s="2" t="s">
        <v>333</v>
      </c>
      <c r="E875" s="1">
        <v>313207</v>
      </c>
      <c r="F875" s="1" t="s">
        <v>499</v>
      </c>
      <c r="G875" s="40">
        <v>1861289</v>
      </c>
      <c r="H875" s="2" t="s">
        <v>20</v>
      </c>
      <c r="I875" s="2"/>
      <c r="J875" s="2"/>
      <c r="K875" s="2" t="s">
        <v>347</v>
      </c>
      <c r="L875" s="1" t="s">
        <v>332</v>
      </c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7"/>
      <c r="AS875" s="47"/>
      <c r="AT875" s="47"/>
      <c r="AU875" s="47"/>
      <c r="AV875" s="47"/>
      <c r="AW875" s="47"/>
      <c r="AX875" s="47"/>
      <c r="AY875" s="47"/>
      <c r="AZ875" s="47"/>
    </row>
    <row r="876" spans="1:125" s="32" customFormat="1" ht="35.1" customHeight="1">
      <c r="A876" s="2" t="s">
        <v>249</v>
      </c>
      <c r="B876" s="2" t="s">
        <v>459</v>
      </c>
      <c r="C876" s="1"/>
      <c r="D876" s="2" t="s">
        <v>333</v>
      </c>
      <c r="E876" s="1">
        <v>313207</v>
      </c>
      <c r="F876" s="1" t="s">
        <v>499</v>
      </c>
      <c r="G876" s="40">
        <v>1861289</v>
      </c>
      <c r="H876" s="2" t="s">
        <v>119</v>
      </c>
      <c r="I876" s="2" t="s">
        <v>127</v>
      </c>
      <c r="J876" s="2"/>
      <c r="K876" s="2" t="s">
        <v>247</v>
      </c>
      <c r="L876" s="1" t="s">
        <v>332</v>
      </c>
    </row>
    <row r="877" spans="1:125" s="32" customFormat="1" ht="35.1" customHeight="1">
      <c r="A877" s="35" t="s">
        <v>95</v>
      </c>
      <c r="B877" s="2" t="s">
        <v>0</v>
      </c>
      <c r="C877" s="1"/>
      <c r="D877" s="2" t="s">
        <v>333</v>
      </c>
      <c r="E877" s="1">
        <v>313207</v>
      </c>
      <c r="F877" s="1" t="s">
        <v>499</v>
      </c>
      <c r="G877" s="40">
        <v>1861289</v>
      </c>
      <c r="H877" s="2" t="s">
        <v>383</v>
      </c>
      <c r="I877" s="2" t="s">
        <v>500</v>
      </c>
      <c r="J877" s="2" t="s">
        <v>366</v>
      </c>
      <c r="K877" s="2" t="s">
        <v>247</v>
      </c>
      <c r="L877" s="1" t="s">
        <v>331</v>
      </c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7"/>
      <c r="AZ877" s="47"/>
    </row>
    <row r="878" spans="1:125" s="32" customFormat="1" ht="35.1" customHeight="1">
      <c r="A878" s="1" t="s">
        <v>125</v>
      </c>
      <c r="B878" s="2" t="s">
        <v>225</v>
      </c>
      <c r="C878" s="1"/>
      <c r="D878" s="2" t="s">
        <v>333</v>
      </c>
      <c r="E878" s="1">
        <v>313207</v>
      </c>
      <c r="F878" s="1" t="s">
        <v>499</v>
      </c>
      <c r="G878" s="40">
        <v>1861289</v>
      </c>
      <c r="H878" s="2" t="s">
        <v>19</v>
      </c>
      <c r="I878" s="2"/>
      <c r="J878" s="2"/>
      <c r="K878" s="2" t="s">
        <v>247</v>
      </c>
      <c r="L878" s="1" t="s">
        <v>332</v>
      </c>
    </row>
    <row r="879" spans="1:125" s="32" customFormat="1" ht="35.1" customHeight="1">
      <c r="A879" s="35" t="s">
        <v>90</v>
      </c>
      <c r="B879" s="2" t="s">
        <v>90</v>
      </c>
      <c r="C879" s="1"/>
      <c r="D879" s="2" t="s">
        <v>333</v>
      </c>
      <c r="E879" s="1">
        <v>313207</v>
      </c>
      <c r="F879" s="1" t="s">
        <v>499</v>
      </c>
      <c r="G879" s="40">
        <v>1861289</v>
      </c>
      <c r="H879" s="2" t="s">
        <v>383</v>
      </c>
      <c r="I879" s="2" t="s">
        <v>504</v>
      </c>
      <c r="J879" s="2" t="s">
        <v>541</v>
      </c>
      <c r="K879" s="2" t="s">
        <v>247</v>
      </c>
      <c r="L879" s="53" t="s">
        <v>331</v>
      </c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7"/>
      <c r="AS879" s="47"/>
      <c r="AT879" s="47"/>
      <c r="AU879" s="47"/>
      <c r="AV879" s="47"/>
      <c r="AW879" s="47"/>
      <c r="AX879" s="47"/>
      <c r="AY879" s="47"/>
      <c r="AZ879" s="47"/>
    </row>
    <row r="880" spans="1:125" s="32" customFormat="1" ht="35.1" customHeight="1">
      <c r="A880" s="1" t="s">
        <v>199</v>
      </c>
      <c r="B880" s="2" t="s">
        <v>211</v>
      </c>
      <c r="C880" s="1"/>
      <c r="D880" s="2" t="s">
        <v>333</v>
      </c>
      <c r="E880" s="1">
        <v>313207</v>
      </c>
      <c r="F880" s="1" t="s">
        <v>499</v>
      </c>
      <c r="G880" s="40">
        <v>1861289</v>
      </c>
      <c r="H880" s="2" t="s">
        <v>23</v>
      </c>
      <c r="I880" s="2"/>
      <c r="J880" s="2"/>
      <c r="K880" s="2" t="s">
        <v>347</v>
      </c>
      <c r="L880" s="1" t="s">
        <v>332</v>
      </c>
    </row>
    <row r="881" spans="1:125" s="32" customFormat="1" ht="35.1" customHeight="1">
      <c r="A881" s="1" t="s">
        <v>48</v>
      </c>
      <c r="B881" s="2" t="s">
        <v>67</v>
      </c>
      <c r="C881" s="1"/>
      <c r="D881" s="2" t="s">
        <v>333</v>
      </c>
      <c r="E881" s="1">
        <v>313207</v>
      </c>
      <c r="F881" s="1" t="s">
        <v>499</v>
      </c>
      <c r="G881" s="40">
        <v>1861289</v>
      </c>
      <c r="H881" s="2" t="s">
        <v>22</v>
      </c>
      <c r="I881" s="2"/>
      <c r="J881" s="2"/>
      <c r="K881" s="2" t="s">
        <v>1</v>
      </c>
      <c r="L881" s="1"/>
      <c r="BA881" s="47"/>
      <c r="BB881" s="47"/>
      <c r="BC881" s="47"/>
      <c r="BD881" s="47"/>
      <c r="BE881" s="47"/>
      <c r="BF881" s="47"/>
      <c r="BG881" s="47"/>
      <c r="BH881" s="47"/>
      <c r="BI881" s="47"/>
      <c r="BJ881" s="47"/>
      <c r="BK881" s="47"/>
      <c r="BL881" s="47"/>
      <c r="BM881" s="47"/>
      <c r="BN881" s="47"/>
      <c r="BO881" s="47"/>
      <c r="BP881" s="47"/>
      <c r="BQ881" s="47"/>
      <c r="BR881" s="47"/>
      <c r="BS881" s="47"/>
      <c r="BT881" s="47"/>
      <c r="BU881" s="47"/>
      <c r="BV881" s="47"/>
      <c r="BW881" s="47"/>
      <c r="BX881" s="47"/>
      <c r="BY881" s="47"/>
      <c r="BZ881" s="47"/>
      <c r="CA881" s="47"/>
      <c r="CB881" s="47"/>
      <c r="CC881" s="47"/>
      <c r="CD881" s="47"/>
      <c r="CE881" s="47"/>
      <c r="CF881" s="47"/>
      <c r="CG881" s="47"/>
      <c r="CH881" s="47"/>
      <c r="CI881" s="47"/>
      <c r="CJ881" s="47"/>
      <c r="CK881" s="47"/>
      <c r="CL881" s="47"/>
      <c r="CM881" s="47"/>
      <c r="CN881" s="47"/>
      <c r="CO881" s="47"/>
      <c r="CP881" s="47"/>
      <c r="CQ881" s="47"/>
      <c r="CR881" s="47"/>
      <c r="CS881" s="47"/>
      <c r="CT881" s="47"/>
      <c r="CU881" s="47"/>
      <c r="CV881" s="47"/>
      <c r="CW881" s="47"/>
      <c r="CX881" s="47"/>
      <c r="CY881" s="47"/>
      <c r="CZ881" s="47"/>
      <c r="DA881" s="47"/>
      <c r="DB881" s="47"/>
      <c r="DC881" s="47"/>
      <c r="DD881" s="47"/>
      <c r="DE881" s="47"/>
      <c r="DF881" s="47"/>
      <c r="DG881" s="47"/>
      <c r="DH881" s="47"/>
      <c r="DI881" s="47"/>
      <c r="DJ881" s="47"/>
      <c r="DK881" s="47"/>
      <c r="DL881" s="47"/>
      <c r="DM881" s="47"/>
      <c r="DN881" s="47"/>
      <c r="DO881" s="47"/>
      <c r="DP881" s="47"/>
      <c r="DQ881" s="47"/>
      <c r="DR881" s="47"/>
      <c r="DS881" s="47"/>
      <c r="DT881" s="47"/>
      <c r="DU881" s="47"/>
    </row>
    <row r="882" spans="1:125" s="32" customFormat="1" ht="35.1" customHeight="1">
      <c r="A882" s="1" t="s">
        <v>95</v>
      </c>
      <c r="B882" s="2" t="s">
        <v>145</v>
      </c>
      <c r="C882" s="1"/>
      <c r="D882" s="2" t="s">
        <v>333</v>
      </c>
      <c r="E882" s="1">
        <v>313207</v>
      </c>
      <c r="F882" s="1" t="s">
        <v>499</v>
      </c>
      <c r="G882" s="40">
        <v>1861289</v>
      </c>
      <c r="H882" s="2" t="s">
        <v>10</v>
      </c>
      <c r="I882" s="2"/>
      <c r="J882" s="2"/>
      <c r="K882" s="2" t="s">
        <v>347</v>
      </c>
      <c r="L882" s="4" t="s">
        <v>331</v>
      </c>
    </row>
    <row r="883" spans="1:125" s="32" customFormat="1" ht="35.1" customHeight="1">
      <c r="A883" s="1" t="s">
        <v>198</v>
      </c>
      <c r="B883" s="2" t="s">
        <v>363</v>
      </c>
      <c r="C883" s="1"/>
      <c r="D883" s="2" t="s">
        <v>333</v>
      </c>
      <c r="E883" s="1">
        <v>313207</v>
      </c>
      <c r="F883" s="1" t="s">
        <v>499</v>
      </c>
      <c r="G883" s="40">
        <v>1861289</v>
      </c>
      <c r="H883" s="2" t="s">
        <v>14</v>
      </c>
      <c r="I883" s="2"/>
      <c r="J883" s="2"/>
      <c r="K883" s="2" t="s">
        <v>247</v>
      </c>
      <c r="L883" s="1" t="s">
        <v>332</v>
      </c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  <c r="AQ883" s="47"/>
      <c r="AR883" s="47"/>
      <c r="AS883" s="47"/>
      <c r="AT883" s="47"/>
      <c r="AU883" s="47"/>
      <c r="AV883" s="47"/>
      <c r="AW883" s="47"/>
      <c r="AX883" s="47"/>
      <c r="AY883" s="47"/>
      <c r="AZ883" s="47"/>
      <c r="BA883" s="47"/>
      <c r="BB883" s="47"/>
      <c r="BC883" s="47"/>
      <c r="BD883" s="47"/>
      <c r="BE883" s="47"/>
      <c r="BF883" s="47"/>
      <c r="BG883" s="47"/>
      <c r="BH883" s="47"/>
      <c r="BI883" s="47"/>
      <c r="BJ883" s="47"/>
      <c r="BK883" s="47"/>
      <c r="BL883" s="47"/>
      <c r="BM883" s="47"/>
      <c r="BN883" s="47"/>
      <c r="BO883" s="47"/>
      <c r="BP883" s="47"/>
      <c r="BQ883" s="47"/>
      <c r="BR883" s="47"/>
      <c r="BS883" s="47"/>
      <c r="BT883" s="47"/>
      <c r="BU883" s="47"/>
      <c r="BV883" s="47"/>
      <c r="BW883" s="47"/>
      <c r="BX883" s="47"/>
      <c r="BY883" s="47"/>
      <c r="BZ883" s="47"/>
      <c r="CA883" s="47"/>
      <c r="CB883" s="47"/>
      <c r="CC883" s="47"/>
      <c r="CD883" s="47"/>
      <c r="CE883" s="47"/>
      <c r="CF883" s="47"/>
      <c r="CG883" s="47"/>
      <c r="CH883" s="47"/>
      <c r="CI883" s="47"/>
      <c r="CJ883" s="47"/>
      <c r="CK883" s="47"/>
      <c r="CL883" s="47"/>
      <c r="CM883" s="47"/>
      <c r="CN883" s="47"/>
      <c r="CO883" s="47"/>
      <c r="CP883" s="47"/>
      <c r="CQ883" s="47"/>
      <c r="CR883" s="47"/>
      <c r="CS883" s="47"/>
      <c r="CT883" s="47"/>
      <c r="CU883" s="47"/>
      <c r="CV883" s="47"/>
      <c r="CW883" s="47"/>
      <c r="CX883" s="47"/>
      <c r="CY883" s="47"/>
      <c r="CZ883" s="47"/>
      <c r="DA883" s="47"/>
      <c r="DB883" s="47"/>
      <c r="DC883" s="47"/>
      <c r="DD883" s="47"/>
      <c r="DE883" s="47"/>
      <c r="DF883" s="47"/>
      <c r="DG883" s="47"/>
      <c r="DH883" s="47"/>
      <c r="DI883" s="47"/>
      <c r="DJ883" s="47"/>
      <c r="DK883" s="47"/>
      <c r="DL883" s="47"/>
      <c r="DM883" s="47"/>
      <c r="DN883" s="47"/>
      <c r="DO883" s="47"/>
      <c r="DP883" s="47"/>
      <c r="DQ883" s="47"/>
      <c r="DR883" s="47"/>
      <c r="DS883" s="47"/>
      <c r="DT883" s="47"/>
      <c r="DU883" s="47"/>
    </row>
    <row r="884" spans="1:125" s="32" customFormat="1" ht="35.1" customHeight="1">
      <c r="A884" s="1" t="s">
        <v>223</v>
      </c>
      <c r="B884" s="2" t="s">
        <v>78</v>
      </c>
      <c r="C884" s="1"/>
      <c r="D884" s="2" t="s">
        <v>333</v>
      </c>
      <c r="E884" s="1">
        <v>313207</v>
      </c>
      <c r="F884" s="1" t="s">
        <v>499</v>
      </c>
      <c r="G884" s="40">
        <v>1861289</v>
      </c>
      <c r="H884" s="2" t="s">
        <v>51</v>
      </c>
      <c r="I884" s="2"/>
      <c r="J884" s="2"/>
      <c r="K884" s="2" t="s">
        <v>247</v>
      </c>
      <c r="L884" s="1" t="s">
        <v>332</v>
      </c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  <c r="AQ884" s="47"/>
      <c r="AR884" s="47"/>
      <c r="AS884" s="47"/>
      <c r="AT884" s="47"/>
      <c r="AU884" s="47"/>
      <c r="AV884" s="47"/>
      <c r="AW884" s="47"/>
      <c r="AX884" s="47"/>
      <c r="AY884" s="47"/>
      <c r="AZ884" s="47"/>
    </row>
    <row r="885" spans="1:125" s="32" customFormat="1" ht="35.1" customHeight="1">
      <c r="A885" s="35" t="s">
        <v>90</v>
      </c>
      <c r="B885" s="2" t="s">
        <v>31</v>
      </c>
      <c r="C885" s="1"/>
      <c r="D885" s="2" t="s">
        <v>333</v>
      </c>
      <c r="E885" s="1">
        <v>313207</v>
      </c>
      <c r="F885" s="1" t="s">
        <v>499</v>
      </c>
      <c r="G885" s="40">
        <v>1861289</v>
      </c>
      <c r="H885" s="2" t="s">
        <v>119</v>
      </c>
      <c r="I885" s="2" t="s">
        <v>127</v>
      </c>
      <c r="J885" s="2"/>
      <c r="K885" s="2" t="s">
        <v>1</v>
      </c>
      <c r="L885" s="1"/>
    </row>
    <row r="886" spans="1:125" s="32" customFormat="1" ht="35.1" customHeight="1">
      <c r="A886" s="1" t="s">
        <v>199</v>
      </c>
      <c r="B886" s="2" t="s">
        <v>191</v>
      </c>
      <c r="C886" s="1"/>
      <c r="D886" s="2" t="s">
        <v>333</v>
      </c>
      <c r="E886" s="1">
        <v>313207</v>
      </c>
      <c r="F886" s="1" t="s">
        <v>499</v>
      </c>
      <c r="G886" s="40">
        <v>1861289</v>
      </c>
      <c r="H886" s="2" t="s">
        <v>23</v>
      </c>
      <c r="I886" s="2"/>
      <c r="J886" s="2"/>
      <c r="K886" s="2" t="s">
        <v>247</v>
      </c>
      <c r="L886" s="1" t="s">
        <v>332</v>
      </c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  <c r="AQ886" s="47"/>
      <c r="AR886" s="47"/>
      <c r="AS886" s="47"/>
      <c r="AT886" s="47"/>
      <c r="AU886" s="47"/>
      <c r="AV886" s="47"/>
      <c r="AW886" s="47"/>
      <c r="AX886" s="47"/>
      <c r="AY886" s="47"/>
      <c r="AZ886" s="47"/>
      <c r="BA886" s="47"/>
      <c r="BB886" s="47"/>
      <c r="BC886" s="47"/>
      <c r="BD886" s="47"/>
      <c r="BE886" s="47"/>
      <c r="BF886" s="47"/>
      <c r="BG886" s="47"/>
      <c r="BH886" s="47"/>
      <c r="BI886" s="47"/>
      <c r="BJ886" s="47"/>
      <c r="BK886" s="47"/>
      <c r="BL886" s="47"/>
      <c r="BM886" s="47"/>
      <c r="BN886" s="47"/>
      <c r="BO886" s="47"/>
      <c r="BP886" s="47"/>
      <c r="BQ886" s="47"/>
      <c r="BR886" s="47"/>
      <c r="BS886" s="47"/>
      <c r="BT886" s="47"/>
      <c r="BU886" s="47"/>
      <c r="BV886" s="47"/>
      <c r="BW886" s="47"/>
      <c r="BX886" s="47"/>
      <c r="BY886" s="47"/>
      <c r="BZ886" s="47"/>
      <c r="CA886" s="47"/>
      <c r="CB886" s="47"/>
      <c r="CC886" s="47"/>
      <c r="CD886" s="47"/>
      <c r="CE886" s="47"/>
      <c r="CF886" s="47"/>
      <c r="CG886" s="47"/>
      <c r="CH886" s="47"/>
      <c r="CI886" s="47"/>
      <c r="CJ886" s="47"/>
      <c r="CK886" s="47"/>
      <c r="CL886" s="47"/>
      <c r="CM886" s="47"/>
      <c r="CN886" s="47"/>
      <c r="CO886" s="47"/>
      <c r="CP886" s="47"/>
      <c r="CQ886" s="47"/>
      <c r="CR886" s="47"/>
      <c r="CS886" s="47"/>
      <c r="CT886" s="47"/>
      <c r="CU886" s="47"/>
      <c r="CV886" s="47"/>
      <c r="CW886" s="47"/>
      <c r="CX886" s="47"/>
      <c r="CY886" s="47"/>
      <c r="CZ886" s="47"/>
      <c r="DA886" s="47"/>
      <c r="DB886" s="47"/>
      <c r="DC886" s="47"/>
      <c r="DD886" s="47"/>
      <c r="DE886" s="47"/>
      <c r="DF886" s="47"/>
      <c r="DG886" s="47"/>
      <c r="DH886" s="47"/>
      <c r="DI886" s="47"/>
      <c r="DJ886" s="47"/>
      <c r="DK886" s="47"/>
      <c r="DL886" s="47"/>
      <c r="DM886" s="47"/>
      <c r="DN886" s="47"/>
      <c r="DO886" s="47"/>
      <c r="DP886" s="47"/>
      <c r="DQ886" s="47"/>
      <c r="DR886" s="47"/>
      <c r="DS886" s="47"/>
      <c r="DT886" s="47"/>
      <c r="DU886" s="47"/>
    </row>
    <row r="887" spans="1:125" s="32" customFormat="1" ht="35.1" customHeight="1">
      <c r="A887" s="1" t="s">
        <v>95</v>
      </c>
      <c r="B887" s="2" t="s">
        <v>146</v>
      </c>
      <c r="C887" s="1"/>
      <c r="D887" s="2" t="s">
        <v>333</v>
      </c>
      <c r="E887" s="1">
        <v>313207</v>
      </c>
      <c r="F887" s="1" t="s">
        <v>499</v>
      </c>
      <c r="G887" s="40">
        <v>1861289</v>
      </c>
      <c r="H887" s="2" t="s">
        <v>10</v>
      </c>
      <c r="I887" s="2"/>
      <c r="J887" s="2"/>
      <c r="K887" s="2" t="s">
        <v>1</v>
      </c>
      <c r="L887" s="1"/>
    </row>
    <row r="888" spans="1:125" s="32" customFormat="1" ht="35.1" customHeight="1">
      <c r="A888" s="1" t="s">
        <v>178</v>
      </c>
      <c r="B888" s="2" t="s">
        <v>188</v>
      </c>
      <c r="C888" s="1"/>
      <c r="D888" s="2" t="s">
        <v>333</v>
      </c>
      <c r="E888" s="1">
        <v>313207</v>
      </c>
      <c r="F888" s="1" t="s">
        <v>499</v>
      </c>
      <c r="G888" s="40">
        <v>1861289</v>
      </c>
      <c r="H888" s="2" t="s">
        <v>20</v>
      </c>
      <c r="I888" s="2"/>
      <c r="J888" s="2"/>
      <c r="K888" s="2" t="s">
        <v>247</v>
      </c>
      <c r="L888" s="1" t="s">
        <v>332</v>
      </c>
    </row>
    <row r="889" spans="1:125" s="32" customFormat="1" ht="35.1" customHeight="1">
      <c r="A889" s="46" t="s">
        <v>219</v>
      </c>
      <c r="B889" s="33" t="s">
        <v>464</v>
      </c>
      <c r="C889" s="52"/>
      <c r="D889" s="2" t="s">
        <v>333</v>
      </c>
      <c r="E889" s="1">
        <v>313207</v>
      </c>
      <c r="F889" s="1" t="s">
        <v>499</v>
      </c>
      <c r="G889" s="40">
        <v>1861289</v>
      </c>
      <c r="H889" s="2" t="s">
        <v>119</v>
      </c>
      <c r="I889" s="2" t="s">
        <v>127</v>
      </c>
      <c r="J889" s="2"/>
      <c r="K889" s="2" t="s">
        <v>1</v>
      </c>
      <c r="L889" s="1"/>
      <c r="BA889" s="47"/>
      <c r="BB889" s="47"/>
      <c r="BC889" s="47"/>
      <c r="BD889" s="47"/>
      <c r="BE889" s="47"/>
      <c r="BF889" s="47"/>
      <c r="BG889" s="47"/>
      <c r="BH889" s="47"/>
      <c r="BI889" s="47"/>
      <c r="BJ889" s="47"/>
      <c r="BK889" s="47"/>
      <c r="BL889" s="47"/>
      <c r="BM889" s="47"/>
      <c r="BN889" s="47"/>
      <c r="BO889" s="47"/>
      <c r="BP889" s="47"/>
      <c r="BQ889" s="47"/>
      <c r="BR889" s="47"/>
      <c r="BS889" s="47"/>
      <c r="BT889" s="47"/>
      <c r="BU889" s="47"/>
      <c r="BV889" s="47"/>
      <c r="BW889" s="47"/>
      <c r="BX889" s="47"/>
      <c r="BY889" s="47"/>
      <c r="BZ889" s="47"/>
      <c r="CA889" s="47"/>
      <c r="CB889" s="47"/>
      <c r="CC889" s="47"/>
      <c r="CD889" s="47"/>
      <c r="CE889" s="47"/>
      <c r="CF889" s="47"/>
      <c r="CG889" s="47"/>
      <c r="CH889" s="47"/>
      <c r="CI889" s="47"/>
      <c r="CJ889" s="47"/>
      <c r="CK889" s="47"/>
      <c r="CL889" s="47"/>
      <c r="CM889" s="47"/>
      <c r="CN889" s="47"/>
      <c r="CO889" s="47"/>
      <c r="CP889" s="47"/>
      <c r="CQ889" s="47"/>
      <c r="CR889" s="47"/>
      <c r="CS889" s="47"/>
      <c r="CT889" s="47"/>
      <c r="CU889" s="47"/>
      <c r="CV889" s="47"/>
      <c r="CW889" s="47"/>
      <c r="CX889" s="47"/>
      <c r="CY889" s="47"/>
      <c r="CZ889" s="47"/>
      <c r="DA889" s="47"/>
      <c r="DB889" s="47"/>
      <c r="DC889" s="47"/>
      <c r="DD889" s="47"/>
      <c r="DE889" s="47"/>
      <c r="DF889" s="47"/>
      <c r="DG889" s="47"/>
      <c r="DH889" s="47"/>
      <c r="DI889" s="47"/>
      <c r="DJ889" s="47"/>
      <c r="DK889" s="47"/>
      <c r="DL889" s="47"/>
      <c r="DM889" s="47"/>
      <c r="DN889" s="47"/>
      <c r="DO889" s="47"/>
      <c r="DP889" s="47"/>
      <c r="DQ889" s="47"/>
      <c r="DR889" s="47"/>
      <c r="DS889" s="47"/>
      <c r="DT889" s="47"/>
      <c r="DU889" s="47"/>
    </row>
    <row r="890" spans="1:125" s="32" customFormat="1" ht="35.1" customHeight="1">
      <c r="A890" s="1" t="s">
        <v>116</v>
      </c>
      <c r="B890" s="2" t="s">
        <v>362</v>
      </c>
      <c r="C890" s="1"/>
      <c r="D890" s="2" t="s">
        <v>333</v>
      </c>
      <c r="E890" s="1">
        <v>313207</v>
      </c>
      <c r="F890" s="1" t="s">
        <v>499</v>
      </c>
      <c r="G890" s="40">
        <v>1861289</v>
      </c>
      <c r="H890" s="2" t="s">
        <v>17</v>
      </c>
      <c r="I890" s="2"/>
      <c r="J890" s="2"/>
      <c r="K890" s="2" t="s">
        <v>1</v>
      </c>
      <c r="L890" s="1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  <c r="AQ890" s="47"/>
      <c r="AR890" s="47"/>
      <c r="AS890" s="47"/>
      <c r="AT890" s="47"/>
      <c r="AU890" s="47"/>
      <c r="AV890" s="47"/>
      <c r="AW890" s="47"/>
      <c r="AX890" s="47"/>
      <c r="AY890" s="47"/>
      <c r="AZ890" s="47"/>
    </row>
    <row r="891" spans="1:125" s="32" customFormat="1" ht="35.1" customHeight="1">
      <c r="A891" s="1" t="s">
        <v>46</v>
      </c>
      <c r="B891" s="2" t="s">
        <v>80</v>
      </c>
      <c r="C891" s="1"/>
      <c r="D891" s="2" t="s">
        <v>333</v>
      </c>
      <c r="E891" s="1">
        <v>313207</v>
      </c>
      <c r="F891" s="1" t="s">
        <v>499</v>
      </c>
      <c r="G891" s="40">
        <v>1861289</v>
      </c>
      <c r="H891" s="2" t="s">
        <v>54</v>
      </c>
      <c r="I891" s="2"/>
      <c r="J891" s="2"/>
      <c r="K891" s="2" t="s">
        <v>347</v>
      </c>
      <c r="L891" s="1" t="s">
        <v>331</v>
      </c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  <c r="AQ891" s="47"/>
      <c r="AR891" s="47"/>
      <c r="AS891" s="47"/>
      <c r="AT891" s="47"/>
      <c r="AU891" s="47"/>
      <c r="AV891" s="47"/>
      <c r="AW891" s="47"/>
      <c r="AX891" s="47"/>
      <c r="AY891" s="47"/>
      <c r="AZ891" s="47"/>
    </row>
    <row r="892" spans="1:125" s="32" customFormat="1" ht="35.1" customHeight="1">
      <c r="A892" s="1" t="s">
        <v>47</v>
      </c>
      <c r="B892" s="2" t="s">
        <v>227</v>
      </c>
      <c r="C892" s="1"/>
      <c r="D892" s="2" t="s">
        <v>333</v>
      </c>
      <c r="E892" s="1">
        <v>313207</v>
      </c>
      <c r="F892" s="1" t="s">
        <v>499</v>
      </c>
      <c r="G892" s="40">
        <v>1861289</v>
      </c>
      <c r="H892" s="2" t="s">
        <v>11</v>
      </c>
      <c r="I892" s="2"/>
      <c r="J892" s="2"/>
      <c r="K892" s="2" t="s">
        <v>1</v>
      </c>
      <c r="L892" s="1"/>
    </row>
    <row r="893" spans="1:125" s="32" customFormat="1" ht="35.1" customHeight="1">
      <c r="A893" s="1" t="s">
        <v>121</v>
      </c>
      <c r="B893" s="2" t="s">
        <v>81</v>
      </c>
      <c r="C893" s="1"/>
      <c r="D893" s="2" t="s">
        <v>333</v>
      </c>
      <c r="E893" s="1">
        <v>313207</v>
      </c>
      <c r="F893" s="1" t="s">
        <v>499</v>
      </c>
      <c r="G893" s="40">
        <v>1861289</v>
      </c>
      <c r="H893" s="2" t="s">
        <v>383</v>
      </c>
      <c r="I893" s="2" t="s">
        <v>504</v>
      </c>
      <c r="J893" s="2" t="s">
        <v>505</v>
      </c>
      <c r="K893" s="2" t="s">
        <v>1</v>
      </c>
      <c r="L893" s="1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7"/>
      <c r="AS893" s="47"/>
      <c r="AT893" s="47"/>
      <c r="AU893" s="47"/>
      <c r="AV893" s="47"/>
      <c r="AW893" s="47"/>
      <c r="AX893" s="47"/>
      <c r="AY893" s="47"/>
      <c r="AZ893" s="47"/>
    </row>
    <row r="894" spans="1:125" s="32" customFormat="1" ht="35.1" customHeight="1">
      <c r="A894" s="1" t="s">
        <v>218</v>
      </c>
      <c r="B894" s="2" t="s">
        <v>113</v>
      </c>
      <c r="C894" s="1"/>
      <c r="D894" s="2" t="s">
        <v>333</v>
      </c>
      <c r="E894" s="1">
        <v>313207</v>
      </c>
      <c r="F894" s="1" t="s">
        <v>499</v>
      </c>
      <c r="G894" s="40">
        <v>1861289</v>
      </c>
      <c r="H894" s="2" t="s">
        <v>64</v>
      </c>
      <c r="I894" s="2"/>
      <c r="J894" s="2"/>
      <c r="K894" s="2" t="s">
        <v>1</v>
      </c>
      <c r="L894" s="1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7"/>
      <c r="AS894" s="47"/>
      <c r="AT894" s="47"/>
      <c r="AU894" s="47"/>
      <c r="AV894" s="47"/>
      <c r="AW894" s="47"/>
      <c r="AX894" s="47"/>
      <c r="AY894" s="47"/>
      <c r="AZ894" s="47"/>
    </row>
    <row r="895" spans="1:125" s="32" customFormat="1" ht="35.1" customHeight="1">
      <c r="A895" s="1" t="s">
        <v>198</v>
      </c>
      <c r="B895" s="2" t="s">
        <v>172</v>
      </c>
      <c r="C895" s="1"/>
      <c r="D895" s="2" t="s">
        <v>333</v>
      </c>
      <c r="E895" s="1">
        <v>313207</v>
      </c>
      <c r="F895" s="1" t="s">
        <v>499</v>
      </c>
      <c r="G895" s="40">
        <v>1861289</v>
      </c>
      <c r="H895" s="2" t="s">
        <v>14</v>
      </c>
      <c r="I895" s="2"/>
      <c r="J895" s="2"/>
      <c r="K895" s="2" t="s">
        <v>1</v>
      </c>
      <c r="L895" s="1"/>
      <c r="BA895" s="47"/>
      <c r="BB895" s="47"/>
      <c r="BC895" s="47"/>
      <c r="BD895" s="47"/>
      <c r="BE895" s="47"/>
      <c r="BF895" s="47"/>
      <c r="BG895" s="47"/>
      <c r="BH895" s="47"/>
      <c r="BI895" s="47"/>
      <c r="BJ895" s="47"/>
      <c r="BK895" s="47"/>
      <c r="BL895" s="47"/>
      <c r="BM895" s="47"/>
      <c r="BN895" s="47"/>
      <c r="BO895" s="47"/>
      <c r="BP895" s="47"/>
      <c r="BQ895" s="47"/>
      <c r="BR895" s="47"/>
      <c r="BS895" s="47"/>
      <c r="BT895" s="47"/>
      <c r="BU895" s="47"/>
      <c r="BV895" s="47"/>
      <c r="BW895" s="47"/>
      <c r="BX895" s="47"/>
      <c r="BY895" s="47"/>
      <c r="BZ895" s="47"/>
      <c r="CA895" s="47"/>
      <c r="CB895" s="47"/>
      <c r="CC895" s="47"/>
      <c r="CD895" s="47"/>
      <c r="CE895" s="47"/>
      <c r="CF895" s="47"/>
      <c r="CG895" s="47"/>
      <c r="CH895" s="47"/>
      <c r="CI895" s="47"/>
      <c r="CJ895" s="47"/>
      <c r="CK895" s="47"/>
      <c r="CL895" s="47"/>
      <c r="CM895" s="47"/>
      <c r="CN895" s="47"/>
      <c r="CO895" s="47"/>
      <c r="CP895" s="47"/>
      <c r="CQ895" s="47"/>
      <c r="CR895" s="47"/>
      <c r="CS895" s="47"/>
      <c r="CT895" s="47"/>
      <c r="CU895" s="47"/>
      <c r="CV895" s="47"/>
      <c r="CW895" s="47"/>
      <c r="CX895" s="47"/>
      <c r="CY895" s="47"/>
      <c r="CZ895" s="47"/>
      <c r="DA895" s="47"/>
      <c r="DB895" s="47"/>
      <c r="DC895" s="47"/>
      <c r="DD895" s="47"/>
      <c r="DE895" s="47"/>
      <c r="DF895" s="47"/>
      <c r="DG895" s="47"/>
      <c r="DH895" s="47"/>
      <c r="DI895" s="47"/>
      <c r="DJ895" s="47"/>
      <c r="DK895" s="47"/>
      <c r="DL895" s="47"/>
      <c r="DM895" s="47"/>
      <c r="DN895" s="47"/>
      <c r="DO895" s="47"/>
      <c r="DP895" s="47"/>
      <c r="DQ895" s="47"/>
      <c r="DR895" s="47"/>
      <c r="DS895" s="47"/>
      <c r="DT895" s="47"/>
      <c r="DU895" s="47"/>
    </row>
    <row r="896" spans="1:125" s="32" customFormat="1" ht="35.1" customHeight="1">
      <c r="A896" s="1" t="s">
        <v>198</v>
      </c>
      <c r="B896" s="2" t="s">
        <v>38</v>
      </c>
      <c r="C896" s="1"/>
      <c r="D896" s="2" t="s">
        <v>333</v>
      </c>
      <c r="E896" s="1">
        <v>313207</v>
      </c>
      <c r="F896" s="1" t="s">
        <v>499</v>
      </c>
      <c r="G896" s="40">
        <v>1861289</v>
      </c>
      <c r="H896" s="2" t="s">
        <v>14</v>
      </c>
      <c r="I896" s="2"/>
      <c r="J896" s="2"/>
      <c r="K896" s="2" t="s">
        <v>347</v>
      </c>
      <c r="L896" s="1" t="s">
        <v>332</v>
      </c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7"/>
      <c r="AS896" s="47"/>
      <c r="AT896" s="47"/>
      <c r="AU896" s="47"/>
      <c r="AV896" s="47"/>
      <c r="AW896" s="47"/>
      <c r="AX896" s="47"/>
      <c r="AY896" s="47"/>
      <c r="AZ896" s="47"/>
    </row>
    <row r="897" spans="1:125" s="32" customFormat="1" ht="35.1" customHeight="1">
      <c r="A897" s="1" t="s">
        <v>116</v>
      </c>
      <c r="B897" s="2" t="s">
        <v>37</v>
      </c>
      <c r="C897" s="1"/>
      <c r="D897" s="2" t="s">
        <v>333</v>
      </c>
      <c r="E897" s="1">
        <v>313207</v>
      </c>
      <c r="F897" s="1" t="s">
        <v>499</v>
      </c>
      <c r="G897" s="40">
        <v>1861289</v>
      </c>
      <c r="H897" s="2" t="s">
        <v>17</v>
      </c>
      <c r="I897" s="2"/>
      <c r="J897" s="2"/>
      <c r="K897" s="2" t="s">
        <v>1</v>
      </c>
      <c r="L897" s="1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7"/>
      <c r="AS897" s="47"/>
      <c r="AT897" s="47"/>
      <c r="AU897" s="47"/>
      <c r="AV897" s="47"/>
      <c r="AW897" s="47"/>
      <c r="AX897" s="47"/>
      <c r="AY897" s="47"/>
      <c r="AZ897" s="47"/>
    </row>
    <row r="898" spans="1:125" s="32" customFormat="1" ht="35.1" customHeight="1">
      <c r="A898" s="35" t="s">
        <v>90</v>
      </c>
      <c r="B898" s="2" t="s">
        <v>90</v>
      </c>
      <c r="C898" s="1"/>
      <c r="D898" s="2" t="s">
        <v>333</v>
      </c>
      <c r="E898" s="1">
        <v>313207</v>
      </c>
      <c r="F898" s="1" t="s">
        <v>499</v>
      </c>
      <c r="G898" s="40">
        <v>1861289</v>
      </c>
      <c r="H898" s="2" t="s">
        <v>383</v>
      </c>
      <c r="I898" s="2" t="s">
        <v>504</v>
      </c>
      <c r="J898" s="2" t="s">
        <v>541</v>
      </c>
      <c r="K898" s="2" t="s">
        <v>1</v>
      </c>
      <c r="L898" s="1"/>
      <c r="BA898" s="47"/>
      <c r="BB898" s="47"/>
      <c r="BC898" s="47"/>
      <c r="BD898" s="47"/>
      <c r="BE898" s="47"/>
      <c r="BF898" s="47"/>
      <c r="BG898" s="47"/>
      <c r="BH898" s="47"/>
      <c r="BI898" s="47"/>
      <c r="BJ898" s="47"/>
      <c r="BK898" s="47"/>
      <c r="BL898" s="47"/>
      <c r="BM898" s="47"/>
      <c r="BN898" s="47"/>
      <c r="BO898" s="47"/>
      <c r="BP898" s="47"/>
      <c r="BQ898" s="47"/>
      <c r="BR898" s="47"/>
      <c r="BS898" s="47"/>
      <c r="BT898" s="47"/>
      <c r="BU898" s="47"/>
      <c r="BV898" s="47"/>
      <c r="BW898" s="47"/>
      <c r="BX898" s="47"/>
      <c r="BY898" s="47"/>
      <c r="BZ898" s="47"/>
      <c r="CA898" s="47"/>
      <c r="CB898" s="47"/>
      <c r="CC898" s="47"/>
      <c r="CD898" s="47"/>
      <c r="CE898" s="47"/>
      <c r="CF898" s="47"/>
      <c r="CG898" s="47"/>
      <c r="CH898" s="47"/>
      <c r="CI898" s="47"/>
      <c r="CJ898" s="47"/>
      <c r="CK898" s="47"/>
      <c r="CL898" s="47"/>
      <c r="CM898" s="47"/>
      <c r="CN898" s="47"/>
      <c r="CO898" s="47"/>
      <c r="CP898" s="47"/>
      <c r="CQ898" s="47"/>
      <c r="CR898" s="47"/>
      <c r="CS898" s="47"/>
      <c r="CT898" s="47"/>
      <c r="CU898" s="47"/>
      <c r="CV898" s="47"/>
      <c r="CW898" s="47"/>
      <c r="CX898" s="47"/>
      <c r="CY898" s="47"/>
      <c r="CZ898" s="47"/>
      <c r="DA898" s="47"/>
      <c r="DB898" s="47"/>
      <c r="DC898" s="47"/>
      <c r="DD898" s="47"/>
      <c r="DE898" s="47"/>
      <c r="DF898" s="47"/>
      <c r="DG898" s="47"/>
      <c r="DH898" s="47"/>
      <c r="DI898" s="47"/>
      <c r="DJ898" s="47"/>
      <c r="DK898" s="47"/>
      <c r="DL898" s="47"/>
      <c r="DM898" s="47"/>
      <c r="DN898" s="47"/>
      <c r="DO898" s="47"/>
      <c r="DP898" s="47"/>
      <c r="DQ898" s="47"/>
      <c r="DR898" s="47"/>
      <c r="DS898" s="47"/>
      <c r="DT898" s="47"/>
      <c r="DU898" s="47"/>
    </row>
    <row r="899" spans="1:125" s="32" customFormat="1" ht="35.1" customHeight="1">
      <c r="A899" s="1" t="s">
        <v>198</v>
      </c>
      <c r="B899" s="2" t="s">
        <v>172</v>
      </c>
      <c r="C899" s="1"/>
      <c r="D899" s="2" t="s">
        <v>333</v>
      </c>
      <c r="E899" s="1">
        <v>313207</v>
      </c>
      <c r="F899" s="1" t="s">
        <v>499</v>
      </c>
      <c r="G899" s="40">
        <v>1861289</v>
      </c>
      <c r="H899" s="2" t="s">
        <v>383</v>
      </c>
      <c r="I899" s="2" t="s">
        <v>504</v>
      </c>
      <c r="J899" s="2" t="s">
        <v>505</v>
      </c>
      <c r="K899" s="2" t="s">
        <v>247</v>
      </c>
      <c r="L899" s="53" t="s">
        <v>331</v>
      </c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7"/>
      <c r="AS899" s="47"/>
      <c r="AT899" s="47"/>
      <c r="AU899" s="47"/>
      <c r="AV899" s="47"/>
      <c r="AW899" s="47"/>
      <c r="AX899" s="47"/>
      <c r="AY899" s="47"/>
      <c r="AZ899" s="47"/>
    </row>
    <row r="900" spans="1:125" s="32" customFormat="1" ht="35.1" customHeight="1">
      <c r="A900" s="1" t="s">
        <v>177</v>
      </c>
      <c r="B900" s="2" t="s">
        <v>187</v>
      </c>
      <c r="C900" s="1"/>
      <c r="D900" s="2" t="s">
        <v>333</v>
      </c>
      <c r="E900" s="1">
        <v>313207</v>
      </c>
      <c r="F900" s="1" t="s">
        <v>499</v>
      </c>
      <c r="G900" s="40">
        <v>1861289</v>
      </c>
      <c r="H900" s="2" t="s">
        <v>18</v>
      </c>
      <c r="I900" s="2"/>
      <c r="J900" s="2"/>
      <c r="K900" s="2" t="s">
        <v>1</v>
      </c>
      <c r="L900" s="1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7"/>
      <c r="AS900" s="47"/>
      <c r="AT900" s="47"/>
      <c r="AU900" s="47"/>
      <c r="AV900" s="47"/>
      <c r="AW900" s="47"/>
      <c r="AX900" s="47"/>
      <c r="AY900" s="47"/>
      <c r="AZ900" s="47"/>
      <c r="BA900" s="47"/>
      <c r="BB900" s="47"/>
      <c r="BC900" s="47"/>
      <c r="BD900" s="47"/>
      <c r="BE900" s="47"/>
      <c r="BF900" s="47"/>
      <c r="BG900" s="47"/>
      <c r="BH900" s="47"/>
      <c r="BI900" s="47"/>
      <c r="BJ900" s="47"/>
      <c r="BK900" s="47"/>
      <c r="BL900" s="47"/>
      <c r="BM900" s="47"/>
      <c r="BN900" s="47"/>
      <c r="BO900" s="47"/>
      <c r="BP900" s="47"/>
      <c r="BQ900" s="47"/>
      <c r="BR900" s="47"/>
      <c r="BS900" s="47"/>
      <c r="BT900" s="47"/>
      <c r="BU900" s="47"/>
      <c r="BV900" s="47"/>
      <c r="BW900" s="47"/>
      <c r="BX900" s="47"/>
      <c r="BY900" s="47"/>
      <c r="BZ900" s="47"/>
      <c r="CA900" s="47"/>
      <c r="CB900" s="47"/>
      <c r="CC900" s="47"/>
      <c r="CD900" s="47"/>
      <c r="CE900" s="47"/>
      <c r="CF900" s="47"/>
      <c r="CG900" s="47"/>
      <c r="CH900" s="47"/>
      <c r="CI900" s="47"/>
      <c r="CJ900" s="47"/>
      <c r="CK900" s="47"/>
      <c r="CL900" s="47"/>
      <c r="CM900" s="47"/>
      <c r="CN900" s="47"/>
      <c r="CO900" s="47"/>
      <c r="CP900" s="47"/>
      <c r="CQ900" s="47"/>
      <c r="CR900" s="47"/>
      <c r="CS900" s="47"/>
      <c r="CT900" s="47"/>
      <c r="CU900" s="47"/>
      <c r="CV900" s="47"/>
      <c r="CW900" s="47"/>
      <c r="CX900" s="47"/>
      <c r="CY900" s="47"/>
      <c r="CZ900" s="47"/>
      <c r="DA900" s="47"/>
      <c r="DB900" s="47"/>
      <c r="DC900" s="47"/>
      <c r="DD900" s="47"/>
      <c r="DE900" s="47"/>
      <c r="DF900" s="47"/>
      <c r="DG900" s="47"/>
      <c r="DH900" s="47"/>
      <c r="DI900" s="47"/>
      <c r="DJ900" s="47"/>
      <c r="DK900" s="47"/>
      <c r="DL900" s="47"/>
      <c r="DM900" s="47"/>
      <c r="DN900" s="47"/>
      <c r="DO900" s="47"/>
      <c r="DP900" s="47"/>
      <c r="DQ900" s="47"/>
      <c r="DR900" s="47"/>
      <c r="DS900" s="47"/>
      <c r="DT900" s="47"/>
      <c r="DU900" s="47"/>
    </row>
    <row r="901" spans="1:125" s="32" customFormat="1" ht="35.1" customHeight="1">
      <c r="A901" s="1" t="s">
        <v>47</v>
      </c>
      <c r="B901" s="2" t="s">
        <v>228</v>
      </c>
      <c r="C901" s="1"/>
      <c r="D901" s="2" t="s">
        <v>333</v>
      </c>
      <c r="E901" s="1">
        <v>313207</v>
      </c>
      <c r="F901" s="1" t="s">
        <v>499</v>
      </c>
      <c r="G901" s="40">
        <v>1861289</v>
      </c>
      <c r="H901" s="2" t="s">
        <v>11</v>
      </c>
      <c r="I901" s="2"/>
      <c r="J901" s="2"/>
      <c r="K901" s="2" t="s">
        <v>1</v>
      </c>
      <c r="L901" s="4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47"/>
      <c r="AV901" s="47"/>
      <c r="AW901" s="47"/>
      <c r="AX901" s="47"/>
      <c r="AY901" s="47"/>
      <c r="AZ901" s="47"/>
    </row>
    <row r="902" spans="1:125" s="32" customFormat="1" ht="35.1" customHeight="1">
      <c r="A902" s="35" t="s">
        <v>95</v>
      </c>
      <c r="B902" s="2" t="s">
        <v>0</v>
      </c>
      <c r="C902" s="1"/>
      <c r="D902" s="2" t="s">
        <v>333</v>
      </c>
      <c r="E902" s="1">
        <v>313207</v>
      </c>
      <c r="F902" s="1" t="s">
        <v>499</v>
      </c>
      <c r="G902" s="40">
        <v>1861289</v>
      </c>
      <c r="H902" s="2" t="s">
        <v>10</v>
      </c>
      <c r="I902" s="2"/>
      <c r="J902" s="2"/>
      <c r="K902" s="2" t="s">
        <v>1</v>
      </c>
      <c r="L902" s="4"/>
    </row>
    <row r="903" spans="1:125" s="32" customFormat="1" ht="35.1" customHeight="1">
      <c r="A903" s="2" t="s">
        <v>249</v>
      </c>
      <c r="B903" s="2" t="s">
        <v>459</v>
      </c>
      <c r="C903" s="1"/>
      <c r="D903" s="2" t="s">
        <v>333</v>
      </c>
      <c r="E903" s="1">
        <v>313207</v>
      </c>
      <c r="F903" s="1" t="s">
        <v>499</v>
      </c>
      <c r="G903" s="40">
        <v>1861289</v>
      </c>
      <c r="H903" s="2" t="s">
        <v>119</v>
      </c>
      <c r="I903" s="2" t="s">
        <v>127</v>
      </c>
      <c r="J903" s="2"/>
      <c r="K903" s="2" t="s">
        <v>247</v>
      </c>
      <c r="L903" s="1" t="s">
        <v>331</v>
      </c>
      <c r="BA903" s="47"/>
      <c r="BB903" s="47"/>
      <c r="BC903" s="47"/>
      <c r="BD903" s="47"/>
      <c r="BE903" s="47"/>
      <c r="BF903" s="47"/>
      <c r="BG903" s="47"/>
      <c r="BH903" s="47"/>
      <c r="BI903" s="47"/>
      <c r="BJ903" s="47"/>
      <c r="BK903" s="47"/>
      <c r="BL903" s="47"/>
      <c r="BM903" s="47"/>
      <c r="BN903" s="47"/>
      <c r="BO903" s="47"/>
      <c r="BP903" s="47"/>
      <c r="BQ903" s="47"/>
      <c r="BR903" s="47"/>
      <c r="BS903" s="47"/>
      <c r="BT903" s="47"/>
      <c r="BU903" s="47"/>
      <c r="BV903" s="47"/>
      <c r="BW903" s="47"/>
      <c r="BX903" s="47"/>
      <c r="BY903" s="47"/>
      <c r="BZ903" s="47"/>
      <c r="CA903" s="47"/>
      <c r="CB903" s="47"/>
      <c r="CC903" s="47"/>
      <c r="CD903" s="47"/>
      <c r="CE903" s="47"/>
      <c r="CF903" s="47"/>
      <c r="CG903" s="47"/>
      <c r="CH903" s="47"/>
      <c r="CI903" s="47"/>
      <c r="CJ903" s="47"/>
      <c r="CK903" s="47"/>
      <c r="CL903" s="47"/>
      <c r="CM903" s="47"/>
      <c r="CN903" s="47"/>
      <c r="CO903" s="47"/>
      <c r="CP903" s="47"/>
      <c r="CQ903" s="47"/>
      <c r="CR903" s="47"/>
      <c r="CS903" s="47"/>
      <c r="CT903" s="47"/>
      <c r="CU903" s="47"/>
      <c r="CV903" s="47"/>
      <c r="CW903" s="47"/>
      <c r="CX903" s="47"/>
      <c r="CY903" s="47"/>
      <c r="CZ903" s="47"/>
      <c r="DA903" s="47"/>
      <c r="DB903" s="47"/>
      <c r="DC903" s="47"/>
      <c r="DD903" s="47"/>
      <c r="DE903" s="47"/>
      <c r="DF903" s="47"/>
      <c r="DG903" s="47"/>
      <c r="DH903" s="47"/>
      <c r="DI903" s="47"/>
      <c r="DJ903" s="47"/>
      <c r="DK903" s="47"/>
      <c r="DL903" s="47"/>
      <c r="DM903" s="47"/>
      <c r="DN903" s="47"/>
      <c r="DO903" s="47"/>
      <c r="DP903" s="47"/>
      <c r="DQ903" s="47"/>
      <c r="DR903" s="47"/>
      <c r="DS903" s="47"/>
      <c r="DT903" s="47"/>
      <c r="DU903" s="47"/>
    </row>
    <row r="904" spans="1:125" s="32" customFormat="1" ht="35.1" customHeight="1">
      <c r="A904" s="1" t="s">
        <v>199</v>
      </c>
      <c r="B904" s="2" t="s">
        <v>211</v>
      </c>
      <c r="C904" s="1"/>
      <c r="D904" s="2" t="s">
        <v>333</v>
      </c>
      <c r="E904" s="1">
        <v>313207</v>
      </c>
      <c r="F904" s="1" t="s">
        <v>499</v>
      </c>
      <c r="G904" s="40">
        <v>1861289</v>
      </c>
      <c r="H904" s="2" t="s">
        <v>23</v>
      </c>
      <c r="I904" s="2"/>
      <c r="J904" s="2"/>
      <c r="K904" s="2" t="s">
        <v>247</v>
      </c>
      <c r="L904" s="1" t="s">
        <v>332</v>
      </c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7"/>
      <c r="AS904" s="47"/>
      <c r="AT904" s="47"/>
      <c r="AU904" s="47"/>
      <c r="AV904" s="47"/>
      <c r="AW904" s="47"/>
      <c r="AX904" s="47"/>
      <c r="AY904" s="47"/>
      <c r="AZ904" s="47"/>
    </row>
    <row r="905" spans="1:125" s="32" customFormat="1" ht="35.1" customHeight="1">
      <c r="A905" s="1" t="s">
        <v>221</v>
      </c>
      <c r="B905" s="2" t="s">
        <v>465</v>
      </c>
      <c r="C905" s="1"/>
      <c r="D905" s="2" t="s">
        <v>333</v>
      </c>
      <c r="E905" s="1">
        <v>313207</v>
      </c>
      <c r="F905" s="1" t="s">
        <v>499</v>
      </c>
      <c r="G905" s="40">
        <v>1861289</v>
      </c>
      <c r="H905" s="2" t="s">
        <v>119</v>
      </c>
      <c r="I905" s="2" t="s">
        <v>127</v>
      </c>
      <c r="J905" s="2"/>
      <c r="K905" s="2" t="s">
        <v>247</v>
      </c>
      <c r="L905" s="1" t="s">
        <v>332</v>
      </c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7"/>
      <c r="AS905" s="47"/>
      <c r="AT905" s="47"/>
      <c r="AU905" s="47"/>
      <c r="AV905" s="47"/>
      <c r="AW905" s="47"/>
      <c r="AX905" s="47"/>
      <c r="AY905" s="47"/>
      <c r="AZ905" s="47"/>
    </row>
    <row r="906" spans="1:125" s="32" customFormat="1" ht="35.1" customHeight="1">
      <c r="A906" s="1" t="s">
        <v>178</v>
      </c>
      <c r="B906" s="2" t="s">
        <v>131</v>
      </c>
      <c r="C906" s="1"/>
      <c r="D906" s="2" t="s">
        <v>333</v>
      </c>
      <c r="E906" s="1">
        <v>313207</v>
      </c>
      <c r="F906" s="1" t="s">
        <v>499</v>
      </c>
      <c r="G906" s="40">
        <v>1861289</v>
      </c>
      <c r="H906" s="2" t="s">
        <v>20</v>
      </c>
      <c r="I906" s="2"/>
      <c r="J906" s="2"/>
      <c r="K906" s="2" t="s">
        <v>247</v>
      </c>
      <c r="L906" s="1" t="s">
        <v>332</v>
      </c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7"/>
      <c r="AS906" s="47"/>
      <c r="AT906" s="47"/>
      <c r="AU906" s="47"/>
      <c r="AV906" s="47"/>
      <c r="AW906" s="47"/>
      <c r="AX906" s="47"/>
      <c r="AY906" s="47"/>
      <c r="AZ906" s="47"/>
      <c r="BA906" s="47"/>
      <c r="BB906" s="47"/>
      <c r="BC906" s="47"/>
      <c r="BD906" s="47"/>
      <c r="BE906" s="47"/>
      <c r="BF906" s="47"/>
      <c r="BG906" s="47"/>
      <c r="BH906" s="47"/>
      <c r="BI906" s="47"/>
      <c r="BJ906" s="47"/>
      <c r="BK906" s="47"/>
      <c r="BL906" s="47"/>
      <c r="BM906" s="47"/>
      <c r="BN906" s="47"/>
      <c r="BO906" s="47"/>
      <c r="BP906" s="47"/>
      <c r="BQ906" s="47"/>
      <c r="BR906" s="47"/>
      <c r="BS906" s="47"/>
      <c r="BT906" s="47"/>
      <c r="BU906" s="47"/>
      <c r="BV906" s="47"/>
      <c r="BW906" s="47"/>
      <c r="BX906" s="47"/>
      <c r="BY906" s="47"/>
      <c r="BZ906" s="47"/>
      <c r="CA906" s="47"/>
      <c r="CB906" s="47"/>
      <c r="CC906" s="47"/>
      <c r="CD906" s="47"/>
      <c r="CE906" s="47"/>
      <c r="CF906" s="47"/>
      <c r="CG906" s="47"/>
      <c r="CH906" s="47"/>
      <c r="CI906" s="47"/>
      <c r="CJ906" s="47"/>
      <c r="CK906" s="47"/>
      <c r="CL906" s="47"/>
      <c r="CM906" s="47"/>
      <c r="CN906" s="47"/>
      <c r="CO906" s="47"/>
      <c r="CP906" s="47"/>
      <c r="CQ906" s="47"/>
      <c r="CR906" s="47"/>
      <c r="CS906" s="47"/>
      <c r="CT906" s="47"/>
      <c r="CU906" s="47"/>
      <c r="CV906" s="47"/>
      <c r="CW906" s="47"/>
      <c r="CX906" s="47"/>
      <c r="CY906" s="47"/>
      <c r="CZ906" s="47"/>
      <c r="DA906" s="47"/>
      <c r="DB906" s="47"/>
      <c r="DC906" s="47"/>
      <c r="DD906" s="47"/>
      <c r="DE906" s="47"/>
      <c r="DF906" s="47"/>
      <c r="DG906" s="47"/>
      <c r="DH906" s="47"/>
      <c r="DI906" s="47"/>
      <c r="DJ906" s="47"/>
      <c r="DK906" s="47"/>
      <c r="DL906" s="47"/>
      <c r="DM906" s="47"/>
      <c r="DN906" s="47"/>
      <c r="DO906" s="47"/>
      <c r="DP906" s="47"/>
      <c r="DQ906" s="47"/>
      <c r="DR906" s="47"/>
      <c r="DS906" s="47"/>
      <c r="DT906" s="47"/>
      <c r="DU906" s="47"/>
    </row>
    <row r="907" spans="1:125" s="32" customFormat="1" ht="35.1" customHeight="1">
      <c r="A907" s="1" t="s">
        <v>46</v>
      </c>
      <c r="B907" s="2" t="s">
        <v>80</v>
      </c>
      <c r="C907" s="1"/>
      <c r="D907" s="2" t="s">
        <v>333</v>
      </c>
      <c r="E907" s="1">
        <v>313207</v>
      </c>
      <c r="F907" s="1" t="s">
        <v>499</v>
      </c>
      <c r="G907" s="40">
        <v>1861289</v>
      </c>
      <c r="H907" s="2" t="s">
        <v>54</v>
      </c>
      <c r="I907" s="2"/>
      <c r="J907" s="2"/>
      <c r="K907" s="2" t="s">
        <v>247</v>
      </c>
      <c r="L907" s="4" t="s">
        <v>331</v>
      </c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7"/>
      <c r="AS907" s="47"/>
      <c r="AT907" s="47"/>
      <c r="AU907" s="47"/>
      <c r="AV907" s="47"/>
      <c r="AW907" s="47"/>
      <c r="AX907" s="47"/>
      <c r="AY907" s="47"/>
      <c r="AZ907" s="47"/>
    </row>
    <row r="908" spans="1:125" s="32" customFormat="1" ht="35.1" customHeight="1">
      <c r="A908" s="1" t="s">
        <v>198</v>
      </c>
      <c r="B908" s="2" t="s">
        <v>248</v>
      </c>
      <c r="C908" s="1"/>
      <c r="D908" s="2" t="s">
        <v>333</v>
      </c>
      <c r="E908" s="1">
        <v>313207</v>
      </c>
      <c r="F908" s="1" t="s">
        <v>499</v>
      </c>
      <c r="G908" s="40">
        <v>1861289</v>
      </c>
      <c r="H908" s="2" t="s">
        <v>119</v>
      </c>
      <c r="I908" s="2" t="s">
        <v>127</v>
      </c>
      <c r="J908" s="2"/>
      <c r="K908" s="2" t="s">
        <v>247</v>
      </c>
      <c r="L908" s="1" t="s">
        <v>331</v>
      </c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7"/>
      <c r="AS908" s="47"/>
      <c r="AT908" s="47"/>
      <c r="AU908" s="47"/>
      <c r="AV908" s="47"/>
      <c r="AW908" s="47"/>
      <c r="AX908" s="47"/>
      <c r="AY908" s="47"/>
      <c r="AZ908" s="47"/>
      <c r="BA908" s="47"/>
      <c r="BB908" s="47"/>
      <c r="BC908" s="47"/>
      <c r="BD908" s="47"/>
      <c r="BE908" s="47"/>
      <c r="BF908" s="47"/>
      <c r="BG908" s="47"/>
      <c r="BH908" s="47"/>
      <c r="BI908" s="47"/>
      <c r="BJ908" s="47"/>
      <c r="BK908" s="47"/>
      <c r="BL908" s="47"/>
      <c r="BM908" s="47"/>
      <c r="BN908" s="47"/>
      <c r="BO908" s="47"/>
      <c r="BP908" s="47"/>
      <c r="BQ908" s="47"/>
      <c r="BR908" s="47"/>
      <c r="BS908" s="47"/>
      <c r="BT908" s="47"/>
      <c r="BU908" s="47"/>
      <c r="BV908" s="47"/>
      <c r="BW908" s="47"/>
      <c r="BX908" s="47"/>
      <c r="BY908" s="47"/>
      <c r="BZ908" s="47"/>
      <c r="CA908" s="47"/>
      <c r="CB908" s="47"/>
      <c r="CC908" s="47"/>
      <c r="CD908" s="47"/>
      <c r="CE908" s="47"/>
      <c r="CF908" s="47"/>
      <c r="CG908" s="47"/>
      <c r="CH908" s="47"/>
      <c r="CI908" s="47"/>
      <c r="CJ908" s="47"/>
      <c r="CK908" s="47"/>
      <c r="CL908" s="47"/>
      <c r="CM908" s="47"/>
      <c r="CN908" s="47"/>
      <c r="CO908" s="47"/>
      <c r="CP908" s="47"/>
      <c r="CQ908" s="47"/>
      <c r="CR908" s="47"/>
      <c r="CS908" s="47"/>
      <c r="CT908" s="47"/>
      <c r="CU908" s="47"/>
      <c r="CV908" s="47"/>
      <c r="CW908" s="47"/>
      <c r="CX908" s="47"/>
      <c r="CY908" s="47"/>
      <c r="CZ908" s="47"/>
      <c r="DA908" s="47"/>
      <c r="DB908" s="47"/>
      <c r="DC908" s="47"/>
      <c r="DD908" s="47"/>
      <c r="DE908" s="47"/>
      <c r="DF908" s="47"/>
      <c r="DG908" s="47"/>
      <c r="DH908" s="47"/>
      <c r="DI908" s="47"/>
      <c r="DJ908" s="47"/>
      <c r="DK908" s="47"/>
      <c r="DL908" s="47"/>
      <c r="DM908" s="47"/>
      <c r="DN908" s="47"/>
      <c r="DO908" s="47"/>
      <c r="DP908" s="47"/>
      <c r="DQ908" s="47"/>
      <c r="DR908" s="47"/>
      <c r="DS908" s="47"/>
      <c r="DT908" s="47"/>
      <c r="DU908" s="47"/>
    </row>
    <row r="909" spans="1:125" s="32" customFormat="1" ht="35.1" customHeight="1">
      <c r="A909" s="2" t="s">
        <v>249</v>
      </c>
      <c r="B909" s="2" t="s">
        <v>459</v>
      </c>
      <c r="C909" s="2"/>
      <c r="D909" s="2" t="s">
        <v>333</v>
      </c>
      <c r="E909" s="1">
        <v>313207</v>
      </c>
      <c r="F909" s="1" t="s">
        <v>499</v>
      </c>
      <c r="G909" s="40">
        <v>1861289</v>
      </c>
      <c r="H909" s="2" t="s">
        <v>119</v>
      </c>
      <c r="I909" s="2" t="s">
        <v>127</v>
      </c>
      <c r="J909" s="2"/>
      <c r="K909" s="2" t="s">
        <v>347</v>
      </c>
      <c r="L909" s="1" t="s">
        <v>332</v>
      </c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7"/>
      <c r="AS909" s="47"/>
      <c r="AT909" s="47"/>
      <c r="AU909" s="47"/>
      <c r="AV909" s="47"/>
      <c r="AW909" s="47"/>
      <c r="AX909" s="47"/>
      <c r="AY909" s="47"/>
      <c r="AZ909" s="47"/>
    </row>
    <row r="910" spans="1:125" s="32" customFormat="1" ht="35.1" customHeight="1">
      <c r="A910" s="1" t="s">
        <v>199</v>
      </c>
      <c r="B910" s="2" t="s">
        <v>206</v>
      </c>
      <c r="C910" s="1"/>
      <c r="D910" s="2" t="s">
        <v>333</v>
      </c>
      <c r="E910" s="1">
        <v>313207</v>
      </c>
      <c r="F910" s="1" t="s">
        <v>499</v>
      </c>
      <c r="G910" s="40">
        <v>1861289</v>
      </c>
      <c r="H910" s="2" t="s">
        <v>23</v>
      </c>
      <c r="I910" s="2"/>
      <c r="J910" s="2"/>
      <c r="K910" s="2" t="s">
        <v>247</v>
      </c>
      <c r="L910" s="4" t="s">
        <v>332</v>
      </c>
    </row>
    <row r="911" spans="1:125" s="32" customFormat="1" ht="35.1" customHeight="1">
      <c r="A911" s="1" t="s">
        <v>217</v>
      </c>
      <c r="B911" s="2" t="s">
        <v>35</v>
      </c>
      <c r="C911" s="1"/>
      <c r="D911" s="2" t="s">
        <v>333</v>
      </c>
      <c r="E911" s="1">
        <v>313207</v>
      </c>
      <c r="F911" s="1" t="s">
        <v>499</v>
      </c>
      <c r="G911" s="40">
        <v>1861289</v>
      </c>
      <c r="H911" s="2" t="s">
        <v>9</v>
      </c>
      <c r="I911" s="2"/>
      <c r="J911" s="2"/>
      <c r="K911" s="2" t="s">
        <v>1</v>
      </c>
      <c r="L911" s="1"/>
    </row>
    <row r="912" spans="1:125" s="47" customFormat="1" ht="35.1" customHeight="1">
      <c r="A912" s="1" t="s">
        <v>121</v>
      </c>
      <c r="B912" s="2" t="s">
        <v>241</v>
      </c>
      <c r="C912" s="1"/>
      <c r="D912" s="2" t="s">
        <v>333</v>
      </c>
      <c r="E912" s="1">
        <v>313207</v>
      </c>
      <c r="F912" s="1" t="s">
        <v>499</v>
      </c>
      <c r="G912" s="40">
        <v>1861289</v>
      </c>
      <c r="H912" s="2" t="s">
        <v>147</v>
      </c>
      <c r="I912" s="2"/>
      <c r="J912" s="2"/>
      <c r="K912" s="2" t="s">
        <v>247</v>
      </c>
      <c r="L912" s="1" t="s">
        <v>332</v>
      </c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BA912" s="32"/>
      <c r="BB912" s="32"/>
      <c r="BC912" s="32"/>
      <c r="BD912" s="32"/>
      <c r="BE912" s="32"/>
      <c r="BF912" s="32"/>
      <c r="BG912" s="32"/>
      <c r="BH912" s="32"/>
      <c r="BI912" s="32"/>
      <c r="BJ912" s="32"/>
      <c r="BK912" s="32"/>
      <c r="BL912" s="32"/>
      <c r="BM912" s="32"/>
      <c r="BN912" s="32"/>
      <c r="BO912" s="32"/>
      <c r="BP912" s="32"/>
      <c r="BQ912" s="32"/>
      <c r="BR912" s="32"/>
      <c r="BS912" s="32"/>
      <c r="BT912" s="32"/>
      <c r="BU912" s="32"/>
      <c r="BV912" s="32"/>
      <c r="BW912" s="32"/>
      <c r="BX912" s="32"/>
      <c r="BY912" s="32"/>
      <c r="BZ912" s="32"/>
      <c r="CA912" s="32"/>
      <c r="CB912" s="32"/>
      <c r="CC912" s="32"/>
      <c r="CD912" s="32"/>
      <c r="CE912" s="32"/>
      <c r="CF912" s="32"/>
      <c r="CG912" s="32"/>
      <c r="CH912" s="32"/>
      <c r="CI912" s="32"/>
      <c r="CJ912" s="32"/>
      <c r="CK912" s="32"/>
      <c r="CL912" s="32"/>
      <c r="CM912" s="32"/>
      <c r="CN912" s="32"/>
      <c r="CO912" s="32"/>
      <c r="CP912" s="32"/>
      <c r="CQ912" s="32"/>
      <c r="CR912" s="32"/>
      <c r="CS912" s="32"/>
      <c r="CT912" s="32"/>
      <c r="CU912" s="32"/>
      <c r="CV912" s="32"/>
      <c r="CW912" s="32"/>
      <c r="CX912" s="32"/>
      <c r="CY912" s="32"/>
      <c r="CZ912" s="32"/>
      <c r="DA912" s="32"/>
      <c r="DB912" s="32"/>
      <c r="DC912" s="32"/>
      <c r="DD912" s="32"/>
      <c r="DE912" s="32"/>
      <c r="DF912" s="32"/>
      <c r="DG912" s="32"/>
      <c r="DH912" s="32"/>
      <c r="DI912" s="32"/>
      <c r="DJ912" s="32"/>
      <c r="DK912" s="32"/>
      <c r="DL912" s="32"/>
      <c r="DM912" s="32"/>
      <c r="DN912" s="32"/>
      <c r="DO912" s="32"/>
      <c r="DP912" s="32"/>
      <c r="DQ912" s="32"/>
      <c r="DR912" s="32"/>
      <c r="DS912" s="32"/>
      <c r="DT912" s="32"/>
      <c r="DU912" s="32"/>
    </row>
    <row r="913" spans="1:125" s="47" customFormat="1" ht="35.1" customHeight="1">
      <c r="A913" s="1" t="s">
        <v>317</v>
      </c>
      <c r="B913" s="2" t="s">
        <v>460</v>
      </c>
      <c r="C913" s="1"/>
      <c r="D913" s="2" t="s">
        <v>333</v>
      </c>
      <c r="E913" s="1">
        <v>313207</v>
      </c>
      <c r="F913" s="1" t="s">
        <v>499</v>
      </c>
      <c r="G913" s="40">
        <v>1861289</v>
      </c>
      <c r="H913" s="2" t="s">
        <v>119</v>
      </c>
      <c r="I913" s="2" t="s">
        <v>127</v>
      </c>
      <c r="J913" s="2"/>
      <c r="K913" s="2" t="s">
        <v>247</v>
      </c>
      <c r="L913" s="4" t="s">
        <v>331</v>
      </c>
      <c r="BA913" s="32"/>
      <c r="BB913" s="32"/>
      <c r="BC913" s="32"/>
      <c r="BD913" s="32"/>
      <c r="BE913" s="32"/>
      <c r="BF913" s="32"/>
      <c r="BG913" s="32"/>
      <c r="BH913" s="32"/>
      <c r="BI913" s="32"/>
      <c r="BJ913" s="32"/>
      <c r="BK913" s="32"/>
      <c r="BL913" s="32"/>
      <c r="BM913" s="32"/>
      <c r="BN913" s="32"/>
      <c r="BO913" s="32"/>
      <c r="BP913" s="32"/>
      <c r="BQ913" s="32"/>
      <c r="BR913" s="32"/>
      <c r="BS913" s="32"/>
      <c r="BT913" s="32"/>
      <c r="BU913" s="32"/>
      <c r="BV913" s="32"/>
      <c r="BW913" s="32"/>
      <c r="BX913" s="32"/>
      <c r="BY913" s="32"/>
      <c r="BZ913" s="32"/>
      <c r="CA913" s="32"/>
      <c r="CB913" s="32"/>
      <c r="CC913" s="32"/>
      <c r="CD913" s="32"/>
      <c r="CE913" s="32"/>
      <c r="CF913" s="32"/>
      <c r="CG913" s="32"/>
      <c r="CH913" s="32"/>
      <c r="CI913" s="32"/>
      <c r="CJ913" s="32"/>
      <c r="CK913" s="32"/>
      <c r="CL913" s="32"/>
      <c r="CM913" s="32"/>
      <c r="CN913" s="32"/>
      <c r="CO913" s="32"/>
      <c r="CP913" s="32"/>
      <c r="CQ913" s="32"/>
      <c r="CR913" s="32"/>
      <c r="CS913" s="32"/>
      <c r="CT913" s="32"/>
      <c r="CU913" s="32"/>
      <c r="CV913" s="32"/>
      <c r="CW913" s="32"/>
      <c r="CX913" s="32"/>
      <c r="CY913" s="32"/>
      <c r="CZ913" s="32"/>
      <c r="DA913" s="32"/>
      <c r="DB913" s="32"/>
      <c r="DC913" s="32"/>
      <c r="DD913" s="32"/>
      <c r="DE913" s="32"/>
      <c r="DF913" s="32"/>
      <c r="DG913" s="32"/>
      <c r="DH913" s="32"/>
      <c r="DI913" s="32"/>
      <c r="DJ913" s="32"/>
      <c r="DK913" s="32"/>
      <c r="DL913" s="32"/>
      <c r="DM913" s="32"/>
      <c r="DN913" s="32"/>
      <c r="DO913" s="32"/>
      <c r="DP913" s="32"/>
      <c r="DQ913" s="32"/>
      <c r="DR913" s="32"/>
      <c r="DS913" s="32"/>
      <c r="DT913" s="32"/>
      <c r="DU913" s="32"/>
    </row>
    <row r="914" spans="1:125" s="47" customFormat="1" ht="35.1" customHeight="1">
      <c r="A914" s="1" t="s">
        <v>46</v>
      </c>
      <c r="B914" s="2" t="s">
        <v>458</v>
      </c>
      <c r="C914" s="2"/>
      <c r="D914" s="2" t="s">
        <v>333</v>
      </c>
      <c r="E914" s="1">
        <v>313207</v>
      </c>
      <c r="F914" s="1" t="s">
        <v>499</v>
      </c>
      <c r="G914" s="40">
        <v>1861289</v>
      </c>
      <c r="H914" s="2" t="s">
        <v>119</v>
      </c>
      <c r="I914" s="2" t="s">
        <v>127</v>
      </c>
      <c r="J914" s="2"/>
      <c r="K914" s="2" t="s">
        <v>247</v>
      </c>
      <c r="L914" s="1" t="s">
        <v>332</v>
      </c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  <c r="AR914" s="32"/>
      <c r="AS914" s="32"/>
      <c r="AT914" s="32"/>
      <c r="AU914" s="32"/>
      <c r="AV914" s="32"/>
      <c r="AW914" s="32"/>
      <c r="AX914" s="32"/>
      <c r="AY914" s="32"/>
      <c r="AZ914" s="32"/>
      <c r="BA914" s="32"/>
      <c r="BB914" s="32"/>
      <c r="BC914" s="32"/>
      <c r="BD914" s="32"/>
      <c r="BE914" s="32"/>
      <c r="BF914" s="32"/>
      <c r="BG914" s="32"/>
      <c r="BH914" s="32"/>
      <c r="BI914" s="32"/>
      <c r="BJ914" s="32"/>
      <c r="BK914" s="32"/>
      <c r="BL914" s="32"/>
      <c r="BM914" s="32"/>
      <c r="BN914" s="32"/>
      <c r="BO914" s="32"/>
      <c r="BP914" s="32"/>
      <c r="BQ914" s="32"/>
      <c r="BR914" s="32"/>
      <c r="BS914" s="32"/>
      <c r="BT914" s="32"/>
      <c r="BU914" s="32"/>
      <c r="BV914" s="32"/>
      <c r="BW914" s="32"/>
      <c r="BX914" s="32"/>
      <c r="BY914" s="32"/>
      <c r="BZ914" s="32"/>
      <c r="CA914" s="32"/>
      <c r="CB914" s="32"/>
      <c r="CC914" s="32"/>
      <c r="CD914" s="32"/>
      <c r="CE914" s="32"/>
      <c r="CF914" s="32"/>
      <c r="CG914" s="32"/>
      <c r="CH914" s="32"/>
      <c r="CI914" s="32"/>
      <c r="CJ914" s="32"/>
      <c r="CK914" s="32"/>
      <c r="CL914" s="32"/>
      <c r="CM914" s="32"/>
      <c r="CN914" s="32"/>
      <c r="CO914" s="32"/>
      <c r="CP914" s="32"/>
      <c r="CQ914" s="32"/>
      <c r="CR914" s="32"/>
      <c r="CS914" s="32"/>
      <c r="CT914" s="32"/>
      <c r="CU914" s="32"/>
      <c r="CV914" s="32"/>
      <c r="CW914" s="32"/>
      <c r="CX914" s="32"/>
      <c r="CY914" s="32"/>
      <c r="CZ914" s="32"/>
      <c r="DA914" s="32"/>
      <c r="DB914" s="32"/>
      <c r="DC914" s="32"/>
      <c r="DD914" s="32"/>
      <c r="DE914" s="32"/>
      <c r="DF914" s="32"/>
      <c r="DG914" s="32"/>
      <c r="DH914" s="32"/>
      <c r="DI914" s="32"/>
      <c r="DJ914" s="32"/>
      <c r="DK914" s="32"/>
      <c r="DL914" s="32"/>
      <c r="DM914" s="32"/>
      <c r="DN914" s="32"/>
      <c r="DO914" s="32"/>
      <c r="DP914" s="32"/>
      <c r="DQ914" s="32"/>
      <c r="DR914" s="32"/>
      <c r="DS914" s="32"/>
      <c r="DT914" s="32"/>
      <c r="DU914" s="32"/>
    </row>
    <row r="915" spans="1:125" s="47" customFormat="1" ht="35.1" customHeight="1">
      <c r="A915" s="1" t="s">
        <v>44</v>
      </c>
      <c r="B915" s="2" t="s">
        <v>462</v>
      </c>
      <c r="C915" s="1"/>
      <c r="D915" s="2" t="s">
        <v>333</v>
      </c>
      <c r="E915" s="30">
        <v>313207</v>
      </c>
      <c r="F915" s="1" t="s">
        <v>499</v>
      </c>
      <c r="G915" s="40">
        <v>1861289</v>
      </c>
      <c r="H915" s="2" t="s">
        <v>119</v>
      </c>
      <c r="I915" s="2" t="s">
        <v>127</v>
      </c>
      <c r="J915" s="2"/>
      <c r="K915" s="2" t="s">
        <v>247</v>
      </c>
      <c r="L915" s="4" t="s">
        <v>331</v>
      </c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  <c r="AR915" s="32"/>
      <c r="AS915" s="32"/>
      <c r="AT915" s="32"/>
      <c r="AU915" s="32"/>
      <c r="AV915" s="32"/>
      <c r="AW915" s="32"/>
      <c r="AX915" s="32"/>
      <c r="AY915" s="32"/>
      <c r="AZ915" s="32"/>
      <c r="BA915" s="32"/>
      <c r="BB915" s="32"/>
      <c r="BC915" s="32"/>
      <c r="BD915" s="32"/>
      <c r="BE915" s="32"/>
      <c r="BF915" s="32"/>
      <c r="BG915" s="32"/>
      <c r="BH915" s="32"/>
      <c r="BI915" s="32"/>
      <c r="BJ915" s="32"/>
      <c r="BK915" s="32"/>
      <c r="BL915" s="32"/>
      <c r="BM915" s="32"/>
      <c r="BN915" s="32"/>
      <c r="BO915" s="32"/>
      <c r="BP915" s="32"/>
      <c r="BQ915" s="32"/>
      <c r="BR915" s="32"/>
      <c r="BS915" s="32"/>
      <c r="BT915" s="32"/>
      <c r="BU915" s="32"/>
      <c r="BV915" s="32"/>
      <c r="BW915" s="32"/>
      <c r="BX915" s="32"/>
      <c r="BY915" s="32"/>
      <c r="BZ915" s="32"/>
      <c r="CA915" s="32"/>
      <c r="CB915" s="32"/>
      <c r="CC915" s="32"/>
      <c r="CD915" s="32"/>
      <c r="CE915" s="32"/>
      <c r="CF915" s="32"/>
      <c r="CG915" s="32"/>
      <c r="CH915" s="32"/>
      <c r="CI915" s="32"/>
      <c r="CJ915" s="32"/>
      <c r="CK915" s="32"/>
      <c r="CL915" s="32"/>
      <c r="CM915" s="32"/>
      <c r="CN915" s="32"/>
      <c r="CO915" s="32"/>
      <c r="CP915" s="32"/>
      <c r="CQ915" s="32"/>
      <c r="CR915" s="32"/>
      <c r="CS915" s="32"/>
      <c r="CT915" s="32"/>
      <c r="CU915" s="32"/>
      <c r="CV915" s="32"/>
      <c r="CW915" s="32"/>
      <c r="CX915" s="32"/>
      <c r="CY915" s="32"/>
      <c r="CZ915" s="32"/>
      <c r="DA915" s="32"/>
      <c r="DB915" s="32"/>
      <c r="DC915" s="32"/>
      <c r="DD915" s="32"/>
      <c r="DE915" s="32"/>
      <c r="DF915" s="32"/>
      <c r="DG915" s="32"/>
      <c r="DH915" s="32"/>
      <c r="DI915" s="32"/>
      <c r="DJ915" s="32"/>
      <c r="DK915" s="32"/>
      <c r="DL915" s="32"/>
      <c r="DM915" s="32"/>
      <c r="DN915" s="32"/>
      <c r="DO915" s="32"/>
      <c r="DP915" s="32"/>
      <c r="DQ915" s="32"/>
      <c r="DR915" s="32"/>
      <c r="DS915" s="32"/>
      <c r="DT915" s="32"/>
      <c r="DU915" s="32"/>
    </row>
    <row r="916" spans="1:125" s="47" customFormat="1" ht="35.1" customHeight="1">
      <c r="A916" s="35" t="s">
        <v>90</v>
      </c>
      <c r="B916" s="2" t="s">
        <v>90</v>
      </c>
      <c r="C916" s="1"/>
      <c r="D916" s="2" t="s">
        <v>333</v>
      </c>
      <c r="E916" s="1">
        <v>313207</v>
      </c>
      <c r="F916" s="1" t="s">
        <v>499</v>
      </c>
      <c r="G916" s="40">
        <v>1861289</v>
      </c>
      <c r="H916" s="2" t="s">
        <v>506</v>
      </c>
      <c r="I916" s="2" t="s">
        <v>513</v>
      </c>
      <c r="J916" s="2"/>
      <c r="K916" s="2" t="s">
        <v>247</v>
      </c>
      <c r="L916" s="4" t="s">
        <v>331</v>
      </c>
    </row>
    <row r="917" spans="1:125" s="47" customFormat="1" ht="35.1" customHeight="1">
      <c r="A917" s="35" t="s">
        <v>90</v>
      </c>
      <c r="B917" s="2" t="s">
        <v>90</v>
      </c>
      <c r="C917" s="1"/>
      <c r="D917" s="2" t="s">
        <v>333</v>
      </c>
      <c r="E917" s="1">
        <v>313207</v>
      </c>
      <c r="F917" s="1" t="s">
        <v>499</v>
      </c>
      <c r="G917" s="40">
        <v>1861289</v>
      </c>
      <c r="H917" s="2" t="s">
        <v>506</v>
      </c>
      <c r="I917" s="2" t="s">
        <v>97</v>
      </c>
      <c r="J917" s="2"/>
      <c r="K917" s="2" t="s">
        <v>1</v>
      </c>
      <c r="L917" s="1"/>
      <c r="BA917" s="32"/>
      <c r="BB917" s="32"/>
      <c r="BC917" s="32"/>
      <c r="BD917" s="32"/>
      <c r="BE917" s="32"/>
      <c r="BF917" s="32"/>
      <c r="BG917" s="32"/>
      <c r="BH917" s="32"/>
      <c r="BI917" s="32"/>
      <c r="BJ917" s="32"/>
      <c r="BK917" s="32"/>
      <c r="BL917" s="32"/>
      <c r="BM917" s="32"/>
      <c r="BN917" s="32"/>
      <c r="BO917" s="32"/>
      <c r="BP917" s="32"/>
      <c r="BQ917" s="32"/>
      <c r="BR917" s="32"/>
      <c r="BS917" s="32"/>
      <c r="BT917" s="32"/>
      <c r="BU917" s="32"/>
      <c r="BV917" s="32"/>
      <c r="BW917" s="32"/>
      <c r="BX917" s="32"/>
      <c r="BY917" s="32"/>
      <c r="BZ917" s="32"/>
      <c r="CA917" s="32"/>
      <c r="CB917" s="32"/>
      <c r="CC917" s="32"/>
      <c r="CD917" s="32"/>
      <c r="CE917" s="32"/>
      <c r="CF917" s="32"/>
      <c r="CG917" s="32"/>
      <c r="CH917" s="32"/>
      <c r="CI917" s="32"/>
      <c r="CJ917" s="32"/>
      <c r="CK917" s="32"/>
      <c r="CL917" s="32"/>
      <c r="CM917" s="32"/>
      <c r="CN917" s="32"/>
      <c r="CO917" s="32"/>
      <c r="CP917" s="32"/>
      <c r="CQ917" s="32"/>
      <c r="CR917" s="32"/>
      <c r="CS917" s="32"/>
      <c r="CT917" s="32"/>
      <c r="CU917" s="32"/>
      <c r="CV917" s="32"/>
      <c r="CW917" s="32"/>
      <c r="CX917" s="32"/>
      <c r="CY917" s="32"/>
      <c r="CZ917" s="32"/>
      <c r="DA917" s="32"/>
      <c r="DB917" s="32"/>
      <c r="DC917" s="32"/>
      <c r="DD917" s="32"/>
      <c r="DE917" s="32"/>
      <c r="DF917" s="32"/>
      <c r="DG917" s="32"/>
      <c r="DH917" s="32"/>
      <c r="DI917" s="32"/>
      <c r="DJ917" s="32"/>
      <c r="DK917" s="32"/>
      <c r="DL917" s="32"/>
      <c r="DM917" s="32"/>
      <c r="DN917" s="32"/>
      <c r="DO917" s="32"/>
      <c r="DP917" s="32"/>
      <c r="DQ917" s="32"/>
      <c r="DR917" s="32"/>
      <c r="DS917" s="32"/>
      <c r="DT917" s="32"/>
      <c r="DU917" s="32"/>
    </row>
    <row r="918" spans="1:125" s="47" customFormat="1" ht="35.1" customHeight="1">
      <c r="A918" s="35" t="s">
        <v>90</v>
      </c>
      <c r="B918" s="2" t="s">
        <v>90</v>
      </c>
      <c r="C918" s="1"/>
      <c r="D918" s="2" t="s">
        <v>333</v>
      </c>
      <c r="E918" s="1">
        <v>313207</v>
      </c>
      <c r="F918" s="1" t="s">
        <v>499</v>
      </c>
      <c r="G918" s="40">
        <v>1861289</v>
      </c>
      <c r="H918" s="2" t="s">
        <v>531</v>
      </c>
      <c r="I918" s="2"/>
      <c r="J918" s="2"/>
      <c r="K918" s="2" t="s">
        <v>247</v>
      </c>
      <c r="L918" s="1" t="s">
        <v>332</v>
      </c>
      <c r="BA918" s="32"/>
      <c r="BB918" s="32"/>
      <c r="BC918" s="32"/>
      <c r="BD918" s="32"/>
      <c r="BE918" s="32"/>
      <c r="BF918" s="32"/>
      <c r="BG918" s="32"/>
      <c r="BH918" s="32"/>
      <c r="BI918" s="32"/>
      <c r="BJ918" s="32"/>
      <c r="BK918" s="32"/>
      <c r="BL918" s="32"/>
      <c r="BM918" s="32"/>
      <c r="BN918" s="32"/>
      <c r="BO918" s="32"/>
      <c r="BP918" s="32"/>
      <c r="BQ918" s="32"/>
      <c r="BR918" s="32"/>
      <c r="BS918" s="32"/>
      <c r="BT918" s="32"/>
      <c r="BU918" s="32"/>
      <c r="BV918" s="32"/>
      <c r="BW918" s="32"/>
      <c r="BX918" s="32"/>
      <c r="BY918" s="32"/>
      <c r="BZ918" s="32"/>
      <c r="CA918" s="32"/>
      <c r="CB918" s="32"/>
      <c r="CC918" s="32"/>
      <c r="CD918" s="32"/>
      <c r="CE918" s="32"/>
      <c r="CF918" s="32"/>
      <c r="CG918" s="32"/>
      <c r="CH918" s="32"/>
      <c r="CI918" s="32"/>
      <c r="CJ918" s="32"/>
      <c r="CK918" s="32"/>
      <c r="CL918" s="32"/>
      <c r="CM918" s="32"/>
      <c r="CN918" s="32"/>
      <c r="CO918" s="32"/>
      <c r="CP918" s="32"/>
      <c r="CQ918" s="32"/>
      <c r="CR918" s="32"/>
      <c r="CS918" s="32"/>
      <c r="CT918" s="32"/>
      <c r="CU918" s="32"/>
      <c r="CV918" s="32"/>
      <c r="CW918" s="32"/>
      <c r="CX918" s="32"/>
      <c r="CY918" s="32"/>
      <c r="CZ918" s="32"/>
      <c r="DA918" s="32"/>
      <c r="DB918" s="32"/>
      <c r="DC918" s="32"/>
      <c r="DD918" s="32"/>
      <c r="DE918" s="32"/>
      <c r="DF918" s="32"/>
      <c r="DG918" s="32"/>
      <c r="DH918" s="32"/>
      <c r="DI918" s="32"/>
      <c r="DJ918" s="32"/>
      <c r="DK918" s="32"/>
      <c r="DL918" s="32"/>
      <c r="DM918" s="32"/>
      <c r="DN918" s="32"/>
      <c r="DO918" s="32"/>
      <c r="DP918" s="32"/>
      <c r="DQ918" s="32"/>
      <c r="DR918" s="32"/>
      <c r="DS918" s="32"/>
      <c r="DT918" s="32"/>
      <c r="DU918" s="32"/>
    </row>
    <row r="919" spans="1:125" s="47" customFormat="1" ht="35.1" customHeight="1">
      <c r="A919" s="1" t="s">
        <v>219</v>
      </c>
      <c r="B919" s="2" t="s">
        <v>183</v>
      </c>
      <c r="C919" s="1"/>
      <c r="D919" s="2" t="s">
        <v>333</v>
      </c>
      <c r="E919" s="1">
        <v>313207</v>
      </c>
      <c r="F919" s="1" t="s">
        <v>499</v>
      </c>
      <c r="G919" s="40">
        <v>1861289</v>
      </c>
      <c r="H919" s="30" t="s">
        <v>16</v>
      </c>
      <c r="I919" s="2"/>
      <c r="J919" s="2"/>
      <c r="K919" s="2" t="s">
        <v>1</v>
      </c>
      <c r="L919" s="1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  <c r="AR919" s="32"/>
      <c r="AS919" s="32"/>
      <c r="AT919" s="32"/>
      <c r="AU919" s="32"/>
      <c r="AV919" s="32"/>
      <c r="AW919" s="32"/>
      <c r="AX919" s="32"/>
      <c r="AY919" s="32"/>
      <c r="AZ919" s="32"/>
      <c r="BA919" s="32"/>
      <c r="BB919" s="32"/>
      <c r="BC919" s="32"/>
      <c r="BD919" s="32"/>
      <c r="BE919" s="32"/>
      <c r="BF919" s="32"/>
      <c r="BG919" s="32"/>
      <c r="BH919" s="32"/>
      <c r="BI919" s="32"/>
      <c r="BJ919" s="32"/>
      <c r="BK919" s="32"/>
      <c r="BL919" s="32"/>
      <c r="BM919" s="32"/>
      <c r="BN919" s="32"/>
      <c r="BO919" s="32"/>
      <c r="BP919" s="32"/>
      <c r="BQ919" s="32"/>
      <c r="BR919" s="32"/>
      <c r="BS919" s="32"/>
      <c r="BT919" s="32"/>
      <c r="BU919" s="32"/>
      <c r="BV919" s="32"/>
      <c r="BW919" s="32"/>
      <c r="BX919" s="32"/>
      <c r="BY919" s="32"/>
      <c r="BZ919" s="32"/>
      <c r="CA919" s="32"/>
      <c r="CB919" s="32"/>
      <c r="CC919" s="32"/>
      <c r="CD919" s="32"/>
      <c r="CE919" s="32"/>
      <c r="CF919" s="32"/>
      <c r="CG919" s="32"/>
      <c r="CH919" s="32"/>
      <c r="CI919" s="32"/>
      <c r="CJ919" s="32"/>
      <c r="CK919" s="32"/>
      <c r="CL919" s="32"/>
      <c r="CM919" s="32"/>
      <c r="CN919" s="32"/>
      <c r="CO919" s="32"/>
      <c r="CP919" s="32"/>
      <c r="CQ919" s="32"/>
      <c r="CR919" s="32"/>
      <c r="CS919" s="32"/>
      <c r="CT919" s="32"/>
      <c r="CU919" s="32"/>
      <c r="CV919" s="32"/>
      <c r="CW919" s="32"/>
      <c r="CX919" s="32"/>
      <c r="CY919" s="32"/>
      <c r="CZ919" s="32"/>
      <c r="DA919" s="32"/>
      <c r="DB919" s="32"/>
      <c r="DC919" s="32"/>
      <c r="DD919" s="32"/>
      <c r="DE919" s="32"/>
      <c r="DF919" s="32"/>
      <c r="DG919" s="32"/>
      <c r="DH919" s="32"/>
      <c r="DI919" s="32"/>
      <c r="DJ919" s="32"/>
      <c r="DK919" s="32"/>
      <c r="DL919" s="32"/>
      <c r="DM919" s="32"/>
      <c r="DN919" s="32"/>
      <c r="DO919" s="32"/>
      <c r="DP919" s="32"/>
      <c r="DQ919" s="32"/>
      <c r="DR919" s="32"/>
      <c r="DS919" s="32"/>
      <c r="DT919" s="32"/>
      <c r="DU919" s="32"/>
    </row>
    <row r="920" spans="1:125" s="47" customFormat="1" ht="35.1" customHeight="1">
      <c r="A920" s="1" t="s">
        <v>219</v>
      </c>
      <c r="B920" s="2" t="s">
        <v>183</v>
      </c>
      <c r="C920" s="1"/>
      <c r="D920" s="2" t="s">
        <v>333</v>
      </c>
      <c r="E920" s="1">
        <v>313207</v>
      </c>
      <c r="F920" s="1" t="s">
        <v>499</v>
      </c>
      <c r="G920" s="40">
        <v>1861289</v>
      </c>
      <c r="H920" s="30" t="s">
        <v>16</v>
      </c>
      <c r="I920" s="2"/>
      <c r="J920" s="2"/>
      <c r="K920" s="2" t="s">
        <v>247</v>
      </c>
      <c r="L920" s="1" t="s">
        <v>332</v>
      </c>
    </row>
    <row r="921" spans="1:125" s="47" customFormat="1" ht="35.1" customHeight="1">
      <c r="A921" s="1" t="s">
        <v>47</v>
      </c>
      <c r="B921" s="2" t="s">
        <v>128</v>
      </c>
      <c r="C921" s="1"/>
      <c r="D921" s="2" t="s">
        <v>333</v>
      </c>
      <c r="E921" s="1">
        <v>313207</v>
      </c>
      <c r="F921" s="1" t="s">
        <v>499</v>
      </c>
      <c r="G921" s="40">
        <v>1861289</v>
      </c>
      <c r="H921" s="30" t="s">
        <v>11</v>
      </c>
      <c r="I921" s="2"/>
      <c r="J921" s="2"/>
      <c r="K921" s="2" t="s">
        <v>1</v>
      </c>
      <c r="L921" s="1"/>
      <c r="AF921" s="32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  <c r="AQ921" s="32"/>
      <c r="AR921" s="32"/>
      <c r="AS921" s="32"/>
      <c r="AT921" s="32"/>
      <c r="AU921" s="32"/>
      <c r="AV921" s="32"/>
      <c r="AW921" s="32"/>
      <c r="AX921" s="32"/>
      <c r="AY921" s="32"/>
      <c r="AZ921" s="32"/>
    </row>
    <row r="922" spans="1:125" s="47" customFormat="1" ht="35.1" customHeight="1">
      <c r="A922" s="1" t="s">
        <v>116</v>
      </c>
      <c r="B922" s="2" t="s">
        <v>37</v>
      </c>
      <c r="C922" s="1"/>
      <c r="D922" s="2" t="s">
        <v>333</v>
      </c>
      <c r="E922" s="1">
        <v>313207</v>
      </c>
      <c r="F922" s="1" t="s">
        <v>499</v>
      </c>
      <c r="G922" s="40">
        <v>1861289</v>
      </c>
      <c r="H922" s="30" t="s">
        <v>17</v>
      </c>
      <c r="I922" s="2"/>
      <c r="J922" s="2"/>
      <c r="K922" s="2" t="s">
        <v>247</v>
      </c>
      <c r="L922" s="1" t="s">
        <v>332</v>
      </c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  <c r="AQ922" s="32"/>
      <c r="AR922" s="32"/>
      <c r="AS922" s="32"/>
      <c r="AT922" s="32"/>
      <c r="AU922" s="32"/>
      <c r="AV922" s="32"/>
      <c r="AW922" s="32"/>
      <c r="AX922" s="32"/>
      <c r="AY922" s="32"/>
      <c r="AZ922" s="32"/>
      <c r="BA922" s="32"/>
      <c r="BB922" s="32"/>
      <c r="BC922" s="32"/>
      <c r="BD922" s="32"/>
      <c r="BE922" s="32"/>
      <c r="BF922" s="32"/>
      <c r="BG922" s="32"/>
      <c r="BH922" s="32"/>
      <c r="BI922" s="32"/>
      <c r="BJ922" s="32"/>
      <c r="BK922" s="32"/>
      <c r="BL922" s="32"/>
      <c r="BM922" s="32"/>
      <c r="BN922" s="32"/>
      <c r="BO922" s="32"/>
      <c r="BP922" s="32"/>
      <c r="BQ922" s="32"/>
      <c r="BR922" s="32"/>
      <c r="BS922" s="32"/>
      <c r="BT922" s="32"/>
      <c r="BU922" s="32"/>
      <c r="BV922" s="32"/>
      <c r="BW922" s="32"/>
      <c r="BX922" s="32"/>
      <c r="BY922" s="32"/>
      <c r="BZ922" s="32"/>
      <c r="CA922" s="32"/>
      <c r="CB922" s="32"/>
      <c r="CC922" s="32"/>
      <c r="CD922" s="32"/>
      <c r="CE922" s="32"/>
      <c r="CF922" s="32"/>
      <c r="CG922" s="32"/>
      <c r="CH922" s="32"/>
      <c r="CI922" s="32"/>
      <c r="CJ922" s="32"/>
      <c r="CK922" s="32"/>
      <c r="CL922" s="32"/>
      <c r="CM922" s="32"/>
      <c r="CN922" s="32"/>
      <c r="CO922" s="32"/>
      <c r="CP922" s="32"/>
      <c r="CQ922" s="32"/>
      <c r="CR922" s="32"/>
      <c r="CS922" s="32"/>
      <c r="CT922" s="32"/>
      <c r="CU922" s="32"/>
      <c r="CV922" s="32"/>
      <c r="CW922" s="32"/>
      <c r="CX922" s="32"/>
      <c r="CY922" s="32"/>
      <c r="CZ922" s="32"/>
      <c r="DA922" s="32"/>
      <c r="DB922" s="32"/>
      <c r="DC922" s="32"/>
      <c r="DD922" s="32"/>
      <c r="DE922" s="32"/>
      <c r="DF922" s="32"/>
      <c r="DG922" s="32"/>
      <c r="DH922" s="32"/>
      <c r="DI922" s="32"/>
      <c r="DJ922" s="32"/>
      <c r="DK922" s="32"/>
      <c r="DL922" s="32"/>
      <c r="DM922" s="32"/>
      <c r="DN922" s="32"/>
      <c r="DO922" s="32"/>
      <c r="DP922" s="32"/>
      <c r="DQ922" s="32"/>
      <c r="DR922" s="32"/>
      <c r="DS922" s="32"/>
      <c r="DT922" s="32"/>
      <c r="DU922" s="32"/>
    </row>
    <row r="923" spans="1:125" s="47" customFormat="1" ht="35.1" customHeight="1">
      <c r="A923" s="1" t="s">
        <v>116</v>
      </c>
      <c r="B923" s="2" t="s">
        <v>140</v>
      </c>
      <c r="C923" s="1"/>
      <c r="D923" s="2" t="s">
        <v>333</v>
      </c>
      <c r="E923" s="1">
        <v>313207</v>
      </c>
      <c r="F923" s="1" t="s">
        <v>499</v>
      </c>
      <c r="G923" s="40">
        <v>1861289</v>
      </c>
      <c r="H923" s="30" t="s">
        <v>17</v>
      </c>
      <c r="I923" s="2"/>
      <c r="J923" s="2"/>
      <c r="K923" s="2" t="s">
        <v>247</v>
      </c>
      <c r="L923" s="4" t="s">
        <v>331</v>
      </c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  <c r="AR923" s="32"/>
      <c r="AS923" s="32"/>
      <c r="AT923" s="32"/>
      <c r="AU923" s="32"/>
      <c r="AV923" s="32"/>
      <c r="AW923" s="32"/>
      <c r="AX923" s="32"/>
      <c r="AY923" s="32"/>
      <c r="AZ923" s="32"/>
    </row>
    <row r="924" spans="1:125" s="47" customFormat="1" ht="35.1" customHeight="1">
      <c r="A924" s="1" t="s">
        <v>116</v>
      </c>
      <c r="B924" s="2" t="s">
        <v>37</v>
      </c>
      <c r="C924" s="1"/>
      <c r="D924" s="2" t="s">
        <v>333</v>
      </c>
      <c r="E924" s="1">
        <v>313207</v>
      </c>
      <c r="F924" s="1" t="s">
        <v>499</v>
      </c>
      <c r="G924" s="40">
        <v>1861289</v>
      </c>
      <c r="H924" s="30" t="s">
        <v>17</v>
      </c>
      <c r="I924" s="2"/>
      <c r="J924" s="2"/>
      <c r="K924" s="2" t="s">
        <v>1</v>
      </c>
      <c r="L924" s="52"/>
      <c r="BA924" s="32"/>
      <c r="BB924" s="32"/>
      <c r="BC924" s="32"/>
      <c r="BD924" s="32"/>
      <c r="BE924" s="32"/>
      <c r="BF924" s="32"/>
      <c r="BG924" s="32"/>
      <c r="BH924" s="32"/>
      <c r="BI924" s="32"/>
      <c r="BJ924" s="32"/>
      <c r="BK924" s="32"/>
      <c r="BL924" s="32"/>
      <c r="BM924" s="32"/>
      <c r="BN924" s="32"/>
      <c r="BO924" s="32"/>
      <c r="BP924" s="32"/>
      <c r="BQ924" s="32"/>
      <c r="BR924" s="32"/>
      <c r="BS924" s="32"/>
      <c r="BT924" s="32"/>
      <c r="BU924" s="32"/>
      <c r="BV924" s="32"/>
      <c r="BW924" s="32"/>
      <c r="BX924" s="32"/>
      <c r="BY924" s="32"/>
      <c r="BZ924" s="32"/>
      <c r="CA924" s="32"/>
      <c r="CB924" s="32"/>
      <c r="CC924" s="32"/>
      <c r="CD924" s="32"/>
      <c r="CE924" s="32"/>
      <c r="CF924" s="32"/>
      <c r="CG924" s="32"/>
      <c r="CH924" s="32"/>
      <c r="CI924" s="32"/>
      <c r="CJ924" s="32"/>
      <c r="CK924" s="32"/>
      <c r="CL924" s="32"/>
      <c r="CM924" s="32"/>
      <c r="CN924" s="32"/>
      <c r="CO924" s="32"/>
      <c r="CP924" s="32"/>
      <c r="CQ924" s="32"/>
      <c r="CR924" s="32"/>
      <c r="CS924" s="32"/>
      <c r="CT924" s="32"/>
      <c r="CU924" s="32"/>
      <c r="CV924" s="32"/>
      <c r="CW924" s="32"/>
      <c r="CX924" s="32"/>
      <c r="CY924" s="32"/>
      <c r="CZ924" s="32"/>
      <c r="DA924" s="32"/>
      <c r="DB924" s="32"/>
      <c r="DC924" s="32"/>
      <c r="DD924" s="32"/>
      <c r="DE924" s="32"/>
      <c r="DF924" s="32"/>
      <c r="DG924" s="32"/>
      <c r="DH924" s="32"/>
      <c r="DI924" s="32"/>
      <c r="DJ924" s="32"/>
      <c r="DK924" s="32"/>
      <c r="DL924" s="32"/>
      <c r="DM924" s="32"/>
      <c r="DN924" s="32"/>
      <c r="DO924" s="32"/>
      <c r="DP924" s="32"/>
      <c r="DQ924" s="32"/>
      <c r="DR924" s="32"/>
      <c r="DS924" s="32"/>
      <c r="DT924" s="32"/>
      <c r="DU924" s="32"/>
    </row>
    <row r="925" spans="1:125" s="47" customFormat="1" ht="35.1" customHeight="1">
      <c r="A925" s="1" t="s">
        <v>177</v>
      </c>
      <c r="B925" s="2" t="s">
        <v>141</v>
      </c>
      <c r="C925" s="1"/>
      <c r="D925" s="2" t="s">
        <v>333</v>
      </c>
      <c r="E925" s="1">
        <v>313207</v>
      </c>
      <c r="F925" s="1" t="s">
        <v>499</v>
      </c>
      <c r="G925" s="40">
        <v>1861289</v>
      </c>
      <c r="H925" s="30" t="s">
        <v>18</v>
      </c>
      <c r="I925" s="2"/>
      <c r="J925" s="2"/>
      <c r="K925" s="2" t="s">
        <v>1</v>
      </c>
      <c r="L925" s="4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  <c r="AQ925" s="32"/>
      <c r="AR925" s="32"/>
      <c r="AS925" s="32"/>
      <c r="AT925" s="32"/>
      <c r="AU925" s="32"/>
      <c r="AV925" s="32"/>
      <c r="AW925" s="32"/>
      <c r="AX925" s="32"/>
      <c r="AY925" s="32"/>
      <c r="AZ925" s="32"/>
      <c r="BA925" s="32"/>
      <c r="BB925" s="32"/>
      <c r="BC925" s="32"/>
      <c r="BD925" s="32"/>
      <c r="BE925" s="32"/>
      <c r="BF925" s="32"/>
      <c r="BG925" s="32"/>
      <c r="BH925" s="32"/>
      <c r="BI925" s="32"/>
      <c r="BJ925" s="32"/>
      <c r="BK925" s="32"/>
      <c r="BL925" s="32"/>
      <c r="BM925" s="32"/>
      <c r="BN925" s="32"/>
      <c r="BO925" s="32"/>
      <c r="BP925" s="32"/>
      <c r="BQ925" s="32"/>
      <c r="BR925" s="32"/>
      <c r="BS925" s="32"/>
      <c r="BT925" s="32"/>
      <c r="BU925" s="32"/>
      <c r="BV925" s="32"/>
      <c r="BW925" s="32"/>
      <c r="BX925" s="32"/>
      <c r="BY925" s="32"/>
      <c r="BZ925" s="32"/>
      <c r="CA925" s="32"/>
      <c r="CB925" s="32"/>
      <c r="CC925" s="32"/>
      <c r="CD925" s="32"/>
      <c r="CE925" s="32"/>
      <c r="CF925" s="32"/>
      <c r="CG925" s="32"/>
      <c r="CH925" s="32"/>
      <c r="CI925" s="32"/>
      <c r="CJ925" s="32"/>
      <c r="CK925" s="32"/>
      <c r="CL925" s="32"/>
      <c r="CM925" s="32"/>
      <c r="CN925" s="32"/>
      <c r="CO925" s="32"/>
      <c r="CP925" s="32"/>
      <c r="CQ925" s="32"/>
      <c r="CR925" s="32"/>
      <c r="CS925" s="32"/>
      <c r="CT925" s="32"/>
      <c r="CU925" s="32"/>
      <c r="CV925" s="32"/>
      <c r="CW925" s="32"/>
      <c r="CX925" s="32"/>
      <c r="CY925" s="32"/>
      <c r="CZ925" s="32"/>
      <c r="DA925" s="32"/>
      <c r="DB925" s="32"/>
      <c r="DC925" s="32"/>
      <c r="DD925" s="32"/>
      <c r="DE925" s="32"/>
      <c r="DF925" s="32"/>
      <c r="DG925" s="32"/>
      <c r="DH925" s="32"/>
      <c r="DI925" s="32"/>
      <c r="DJ925" s="32"/>
      <c r="DK925" s="32"/>
      <c r="DL925" s="32"/>
      <c r="DM925" s="32"/>
      <c r="DN925" s="32"/>
      <c r="DO925" s="32"/>
      <c r="DP925" s="32"/>
      <c r="DQ925" s="32"/>
      <c r="DR925" s="32"/>
      <c r="DS925" s="32"/>
      <c r="DT925" s="32"/>
      <c r="DU925" s="32"/>
    </row>
    <row r="926" spans="1:125" s="47" customFormat="1" ht="35.1" customHeight="1">
      <c r="A926" s="1" t="s">
        <v>125</v>
      </c>
      <c r="B926" s="2" t="s">
        <v>3</v>
      </c>
      <c r="C926" s="1"/>
      <c r="D926" s="2" t="s">
        <v>333</v>
      </c>
      <c r="E926" s="1">
        <v>313207</v>
      </c>
      <c r="F926" s="1" t="s">
        <v>499</v>
      </c>
      <c r="G926" s="40">
        <v>1861289</v>
      </c>
      <c r="H926" s="30" t="s">
        <v>19</v>
      </c>
      <c r="I926" s="2"/>
      <c r="J926" s="2"/>
      <c r="K926" s="2" t="s">
        <v>1</v>
      </c>
      <c r="L926" s="1"/>
    </row>
    <row r="927" spans="1:125" s="47" customFormat="1" ht="35.1" customHeight="1">
      <c r="A927" s="1" t="s">
        <v>125</v>
      </c>
      <c r="B927" s="2" t="s">
        <v>225</v>
      </c>
      <c r="C927" s="1"/>
      <c r="D927" s="2" t="s">
        <v>333</v>
      </c>
      <c r="E927" s="1">
        <v>313207</v>
      </c>
      <c r="F927" s="1" t="s">
        <v>499</v>
      </c>
      <c r="G927" s="40">
        <v>1861289</v>
      </c>
      <c r="H927" s="30" t="s">
        <v>19</v>
      </c>
      <c r="I927" s="2"/>
      <c r="J927" s="2"/>
      <c r="K927" s="2" t="s">
        <v>1</v>
      </c>
      <c r="L927" s="4"/>
      <c r="BA927" s="32"/>
      <c r="BB927" s="32"/>
      <c r="BC927" s="32"/>
      <c r="BD927" s="32"/>
      <c r="BE927" s="32"/>
      <c r="BF927" s="32"/>
      <c r="BG927" s="32"/>
      <c r="BH927" s="32"/>
      <c r="BI927" s="32"/>
      <c r="BJ927" s="32"/>
      <c r="BK927" s="32"/>
      <c r="BL927" s="32"/>
      <c r="BM927" s="32"/>
      <c r="BN927" s="32"/>
      <c r="BO927" s="32"/>
      <c r="BP927" s="32"/>
      <c r="BQ927" s="32"/>
      <c r="BR927" s="32"/>
      <c r="BS927" s="32"/>
      <c r="BT927" s="32"/>
      <c r="BU927" s="32"/>
      <c r="BV927" s="32"/>
      <c r="BW927" s="32"/>
      <c r="BX927" s="32"/>
      <c r="BY927" s="32"/>
      <c r="BZ927" s="32"/>
      <c r="CA927" s="32"/>
      <c r="CB927" s="32"/>
      <c r="CC927" s="32"/>
      <c r="CD927" s="32"/>
      <c r="CE927" s="32"/>
      <c r="CF927" s="32"/>
      <c r="CG927" s="32"/>
      <c r="CH927" s="32"/>
      <c r="CI927" s="32"/>
      <c r="CJ927" s="32"/>
      <c r="CK927" s="32"/>
      <c r="CL927" s="32"/>
      <c r="CM927" s="32"/>
      <c r="CN927" s="32"/>
      <c r="CO927" s="32"/>
      <c r="CP927" s="32"/>
      <c r="CQ927" s="32"/>
      <c r="CR927" s="32"/>
      <c r="CS927" s="32"/>
      <c r="CT927" s="32"/>
      <c r="CU927" s="32"/>
      <c r="CV927" s="32"/>
      <c r="CW927" s="32"/>
      <c r="CX927" s="32"/>
      <c r="CY927" s="32"/>
      <c r="CZ927" s="32"/>
      <c r="DA927" s="32"/>
      <c r="DB927" s="32"/>
      <c r="DC927" s="32"/>
      <c r="DD927" s="32"/>
      <c r="DE927" s="32"/>
      <c r="DF927" s="32"/>
      <c r="DG927" s="32"/>
      <c r="DH927" s="32"/>
      <c r="DI927" s="32"/>
      <c r="DJ927" s="32"/>
      <c r="DK927" s="32"/>
      <c r="DL927" s="32"/>
      <c r="DM927" s="32"/>
      <c r="DN927" s="32"/>
      <c r="DO927" s="32"/>
      <c r="DP927" s="32"/>
      <c r="DQ927" s="32"/>
      <c r="DR927" s="32"/>
      <c r="DS927" s="32"/>
      <c r="DT927" s="32"/>
      <c r="DU927" s="32"/>
    </row>
    <row r="928" spans="1:125" s="47" customFormat="1" ht="35.1" customHeight="1">
      <c r="A928" s="1" t="s">
        <v>125</v>
      </c>
      <c r="B928" s="2" t="s">
        <v>225</v>
      </c>
      <c r="C928" s="1"/>
      <c r="D928" s="2" t="s">
        <v>333</v>
      </c>
      <c r="E928" s="1">
        <v>313207</v>
      </c>
      <c r="F928" s="1" t="s">
        <v>499</v>
      </c>
      <c r="G928" s="40">
        <v>1861289</v>
      </c>
      <c r="H928" s="30" t="s">
        <v>19</v>
      </c>
      <c r="I928" s="2"/>
      <c r="J928" s="2"/>
      <c r="K928" s="2" t="s">
        <v>247</v>
      </c>
      <c r="L928" s="4" t="s">
        <v>332</v>
      </c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  <c r="AW928" s="32"/>
      <c r="AX928" s="32"/>
      <c r="AY928" s="32"/>
      <c r="AZ928" s="32"/>
      <c r="BA928" s="32"/>
      <c r="BB928" s="32"/>
      <c r="BC928" s="32"/>
      <c r="BD928" s="32"/>
      <c r="BE928" s="32"/>
      <c r="BF928" s="32"/>
      <c r="BG928" s="32"/>
      <c r="BH928" s="32"/>
      <c r="BI928" s="32"/>
      <c r="BJ928" s="32"/>
      <c r="BK928" s="32"/>
      <c r="BL928" s="32"/>
      <c r="BM928" s="32"/>
      <c r="BN928" s="32"/>
      <c r="BO928" s="32"/>
      <c r="BP928" s="32"/>
      <c r="BQ928" s="32"/>
      <c r="BR928" s="32"/>
      <c r="BS928" s="32"/>
      <c r="BT928" s="32"/>
      <c r="BU928" s="32"/>
      <c r="BV928" s="32"/>
      <c r="BW928" s="32"/>
      <c r="BX928" s="32"/>
      <c r="BY928" s="32"/>
      <c r="BZ928" s="32"/>
      <c r="CA928" s="32"/>
      <c r="CB928" s="32"/>
      <c r="CC928" s="32"/>
      <c r="CD928" s="32"/>
      <c r="CE928" s="32"/>
      <c r="CF928" s="32"/>
      <c r="CG928" s="32"/>
      <c r="CH928" s="32"/>
      <c r="CI928" s="32"/>
      <c r="CJ928" s="32"/>
      <c r="CK928" s="32"/>
      <c r="CL928" s="32"/>
      <c r="CM928" s="32"/>
      <c r="CN928" s="32"/>
      <c r="CO928" s="32"/>
      <c r="CP928" s="32"/>
      <c r="CQ928" s="32"/>
      <c r="CR928" s="32"/>
      <c r="CS928" s="32"/>
      <c r="CT928" s="32"/>
      <c r="CU928" s="32"/>
      <c r="CV928" s="32"/>
      <c r="CW928" s="32"/>
      <c r="CX928" s="32"/>
      <c r="CY928" s="32"/>
      <c r="CZ928" s="32"/>
      <c r="DA928" s="32"/>
      <c r="DB928" s="32"/>
      <c r="DC928" s="32"/>
      <c r="DD928" s="32"/>
      <c r="DE928" s="32"/>
      <c r="DF928" s="32"/>
      <c r="DG928" s="32"/>
      <c r="DH928" s="32"/>
      <c r="DI928" s="32"/>
      <c r="DJ928" s="32"/>
      <c r="DK928" s="32"/>
      <c r="DL928" s="32"/>
      <c r="DM928" s="32"/>
      <c r="DN928" s="32"/>
      <c r="DO928" s="32"/>
      <c r="DP928" s="32"/>
      <c r="DQ928" s="32"/>
      <c r="DR928" s="32"/>
      <c r="DS928" s="32"/>
      <c r="DT928" s="32"/>
      <c r="DU928" s="32"/>
    </row>
    <row r="929" spans="1:125" s="47" customFormat="1" ht="35.1" customHeight="1">
      <c r="A929" s="1" t="s">
        <v>216</v>
      </c>
      <c r="B929" s="2" t="s">
        <v>175</v>
      </c>
      <c r="C929" s="1"/>
      <c r="D929" s="2" t="s">
        <v>333</v>
      </c>
      <c r="E929" s="1">
        <v>313207</v>
      </c>
      <c r="F929" s="1" t="s">
        <v>499</v>
      </c>
      <c r="G929" s="40">
        <v>1861289</v>
      </c>
      <c r="H929" s="30" t="s">
        <v>186</v>
      </c>
      <c r="I929" s="2"/>
      <c r="J929" s="2"/>
      <c r="K929" s="2" t="s">
        <v>1</v>
      </c>
      <c r="L929" s="4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  <c r="AR929" s="32"/>
      <c r="AS929" s="32"/>
      <c r="AT929" s="32"/>
      <c r="AU929" s="32"/>
      <c r="AV929" s="32"/>
      <c r="AW929" s="32"/>
      <c r="AX929" s="32"/>
      <c r="AY929" s="32"/>
      <c r="AZ929" s="32"/>
      <c r="BA929" s="32"/>
      <c r="BB929" s="32"/>
      <c r="BC929" s="32"/>
      <c r="BD929" s="32"/>
      <c r="BE929" s="32"/>
      <c r="BF929" s="32"/>
      <c r="BG929" s="32"/>
      <c r="BH929" s="32"/>
      <c r="BI929" s="32"/>
      <c r="BJ929" s="32"/>
      <c r="BK929" s="32"/>
      <c r="BL929" s="32"/>
      <c r="BM929" s="32"/>
      <c r="BN929" s="32"/>
      <c r="BO929" s="32"/>
      <c r="BP929" s="32"/>
      <c r="BQ929" s="32"/>
      <c r="BR929" s="32"/>
      <c r="BS929" s="32"/>
      <c r="BT929" s="32"/>
      <c r="BU929" s="32"/>
      <c r="BV929" s="32"/>
      <c r="BW929" s="32"/>
      <c r="BX929" s="32"/>
      <c r="BY929" s="32"/>
      <c r="BZ929" s="32"/>
      <c r="CA929" s="32"/>
      <c r="CB929" s="32"/>
      <c r="CC929" s="32"/>
      <c r="CD929" s="32"/>
      <c r="CE929" s="32"/>
      <c r="CF929" s="32"/>
      <c r="CG929" s="32"/>
      <c r="CH929" s="32"/>
      <c r="CI929" s="32"/>
      <c r="CJ929" s="32"/>
      <c r="CK929" s="32"/>
      <c r="CL929" s="32"/>
      <c r="CM929" s="32"/>
      <c r="CN929" s="32"/>
      <c r="CO929" s="32"/>
      <c r="CP929" s="32"/>
      <c r="CQ929" s="32"/>
      <c r="CR929" s="32"/>
      <c r="CS929" s="32"/>
      <c r="CT929" s="32"/>
      <c r="CU929" s="32"/>
      <c r="CV929" s="32"/>
      <c r="CW929" s="32"/>
      <c r="CX929" s="32"/>
      <c r="CY929" s="32"/>
      <c r="CZ929" s="32"/>
      <c r="DA929" s="32"/>
      <c r="DB929" s="32"/>
      <c r="DC929" s="32"/>
      <c r="DD929" s="32"/>
      <c r="DE929" s="32"/>
      <c r="DF929" s="32"/>
      <c r="DG929" s="32"/>
      <c r="DH929" s="32"/>
      <c r="DI929" s="32"/>
      <c r="DJ929" s="32"/>
      <c r="DK929" s="32"/>
      <c r="DL929" s="32"/>
      <c r="DM929" s="32"/>
      <c r="DN929" s="32"/>
      <c r="DO929" s="32"/>
      <c r="DP929" s="32"/>
      <c r="DQ929" s="32"/>
      <c r="DR929" s="32"/>
      <c r="DS929" s="32"/>
      <c r="DT929" s="32"/>
      <c r="DU929" s="32"/>
    </row>
    <row r="930" spans="1:125" s="47" customFormat="1" ht="35.1" customHeight="1">
      <c r="A930" s="1" t="s">
        <v>217</v>
      </c>
      <c r="B930" s="2" t="s">
        <v>213</v>
      </c>
      <c r="C930" s="1"/>
      <c r="D930" s="2" t="s">
        <v>333</v>
      </c>
      <c r="E930" s="1">
        <v>313207</v>
      </c>
      <c r="F930" s="1" t="s">
        <v>499</v>
      </c>
      <c r="G930" s="40">
        <v>1861289</v>
      </c>
      <c r="H930" s="30" t="s">
        <v>9</v>
      </c>
      <c r="I930" s="2"/>
      <c r="J930" s="2"/>
      <c r="K930" s="2" t="s">
        <v>347</v>
      </c>
      <c r="L930" s="1" t="s">
        <v>332</v>
      </c>
      <c r="BA930" s="32"/>
      <c r="BB930" s="32"/>
      <c r="BC930" s="32"/>
      <c r="BD930" s="32"/>
      <c r="BE930" s="32"/>
      <c r="BF930" s="32"/>
      <c r="BG930" s="32"/>
      <c r="BH930" s="32"/>
      <c r="BI930" s="32"/>
      <c r="BJ930" s="32"/>
      <c r="BK930" s="32"/>
      <c r="BL930" s="32"/>
      <c r="BM930" s="32"/>
      <c r="BN930" s="32"/>
      <c r="BO930" s="32"/>
      <c r="BP930" s="32"/>
      <c r="BQ930" s="32"/>
      <c r="BR930" s="32"/>
      <c r="BS930" s="32"/>
      <c r="BT930" s="32"/>
      <c r="BU930" s="32"/>
      <c r="BV930" s="32"/>
      <c r="BW930" s="32"/>
      <c r="BX930" s="32"/>
      <c r="BY930" s="32"/>
      <c r="BZ930" s="32"/>
      <c r="CA930" s="32"/>
      <c r="CB930" s="32"/>
      <c r="CC930" s="32"/>
      <c r="CD930" s="32"/>
      <c r="CE930" s="32"/>
      <c r="CF930" s="32"/>
      <c r="CG930" s="32"/>
      <c r="CH930" s="32"/>
      <c r="CI930" s="32"/>
      <c r="CJ930" s="32"/>
      <c r="CK930" s="32"/>
      <c r="CL930" s="32"/>
      <c r="CM930" s="32"/>
      <c r="CN930" s="32"/>
      <c r="CO930" s="32"/>
      <c r="CP930" s="32"/>
      <c r="CQ930" s="32"/>
      <c r="CR930" s="32"/>
      <c r="CS930" s="32"/>
      <c r="CT930" s="32"/>
      <c r="CU930" s="32"/>
      <c r="CV930" s="32"/>
      <c r="CW930" s="32"/>
      <c r="CX930" s="32"/>
      <c r="CY930" s="32"/>
      <c r="CZ930" s="32"/>
      <c r="DA930" s="32"/>
      <c r="DB930" s="32"/>
      <c r="DC930" s="32"/>
      <c r="DD930" s="32"/>
      <c r="DE930" s="32"/>
      <c r="DF930" s="32"/>
      <c r="DG930" s="32"/>
      <c r="DH930" s="32"/>
      <c r="DI930" s="32"/>
      <c r="DJ930" s="32"/>
      <c r="DK930" s="32"/>
      <c r="DL930" s="32"/>
      <c r="DM930" s="32"/>
      <c r="DN930" s="32"/>
      <c r="DO930" s="32"/>
      <c r="DP930" s="32"/>
      <c r="DQ930" s="32"/>
      <c r="DR930" s="32"/>
      <c r="DS930" s="32"/>
      <c r="DT930" s="32"/>
      <c r="DU930" s="32"/>
    </row>
    <row r="931" spans="1:125" s="47" customFormat="1" ht="35.1" customHeight="1">
      <c r="A931" s="1" t="s">
        <v>217</v>
      </c>
      <c r="B931" s="2" t="s">
        <v>87</v>
      </c>
      <c r="C931" s="1"/>
      <c r="D931" s="2" t="s">
        <v>333</v>
      </c>
      <c r="E931" s="1">
        <v>313207</v>
      </c>
      <c r="F931" s="1" t="s">
        <v>499</v>
      </c>
      <c r="G931" s="40">
        <v>1861289</v>
      </c>
      <c r="H931" s="30" t="s">
        <v>9</v>
      </c>
      <c r="I931" s="2"/>
      <c r="J931" s="2"/>
      <c r="K931" s="2" t="s">
        <v>1</v>
      </c>
      <c r="L931" s="1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  <c r="AR931" s="32"/>
      <c r="AS931" s="32"/>
      <c r="AT931" s="32"/>
      <c r="AU931" s="32"/>
      <c r="AV931" s="32"/>
      <c r="AW931" s="32"/>
      <c r="AX931" s="32"/>
      <c r="AY931" s="32"/>
      <c r="AZ931" s="32"/>
    </row>
    <row r="932" spans="1:125" s="47" customFormat="1" ht="35.1" customHeight="1">
      <c r="A932" s="1" t="s">
        <v>47</v>
      </c>
      <c r="B932" s="2" t="s">
        <v>189</v>
      </c>
      <c r="C932" s="1"/>
      <c r="D932" s="2" t="s">
        <v>333</v>
      </c>
      <c r="E932" s="1">
        <v>313207</v>
      </c>
      <c r="F932" s="1" t="s">
        <v>499</v>
      </c>
      <c r="G932" s="40">
        <v>1861289</v>
      </c>
      <c r="H932" s="30" t="s">
        <v>11</v>
      </c>
      <c r="I932" s="2"/>
      <c r="J932" s="2"/>
      <c r="K932" s="2" t="s">
        <v>347</v>
      </c>
      <c r="L932" s="1" t="s">
        <v>332</v>
      </c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  <c r="AB932" s="51"/>
      <c r="AC932" s="51"/>
      <c r="AD932" s="51"/>
      <c r="AE932" s="51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  <c r="AT932" s="48"/>
      <c r="AU932" s="48"/>
      <c r="AV932" s="48"/>
      <c r="AW932" s="48"/>
      <c r="AX932" s="48"/>
      <c r="AY932" s="48"/>
      <c r="AZ932" s="48"/>
      <c r="BA932" s="51"/>
      <c r="BB932" s="51"/>
      <c r="BC932" s="51"/>
      <c r="BD932" s="51"/>
      <c r="BE932" s="51"/>
      <c r="BF932" s="51"/>
      <c r="BG932" s="51"/>
      <c r="BH932" s="51"/>
      <c r="BI932" s="51"/>
      <c r="BJ932" s="51"/>
      <c r="BK932" s="51"/>
      <c r="BL932" s="51"/>
      <c r="BM932" s="51"/>
      <c r="BN932" s="51"/>
      <c r="BO932" s="51"/>
      <c r="BP932" s="51"/>
      <c r="BQ932" s="51"/>
      <c r="BR932" s="51"/>
      <c r="BS932" s="51"/>
      <c r="BT932" s="51"/>
      <c r="BU932" s="51"/>
      <c r="BV932" s="51"/>
      <c r="BW932" s="51"/>
      <c r="BX932" s="51"/>
      <c r="BY932" s="51"/>
      <c r="BZ932" s="51"/>
      <c r="CA932" s="51"/>
      <c r="CB932" s="51"/>
      <c r="CC932" s="51"/>
      <c r="CD932" s="51"/>
      <c r="CE932" s="51"/>
      <c r="CF932" s="51"/>
      <c r="CG932" s="51"/>
      <c r="CH932" s="51"/>
      <c r="CI932" s="51"/>
      <c r="CJ932" s="51"/>
      <c r="CK932" s="51"/>
      <c r="CL932" s="51"/>
      <c r="CM932" s="51"/>
      <c r="CN932" s="51"/>
      <c r="CO932" s="51"/>
      <c r="CP932" s="51"/>
      <c r="CQ932" s="51"/>
      <c r="CR932" s="51"/>
      <c r="CS932" s="51"/>
      <c r="CT932" s="51"/>
      <c r="CU932" s="51"/>
      <c r="CV932" s="51"/>
      <c r="CW932" s="51"/>
      <c r="CX932" s="51"/>
      <c r="CY932" s="51"/>
      <c r="CZ932" s="51"/>
      <c r="DA932" s="51"/>
      <c r="DB932" s="51"/>
      <c r="DC932" s="51"/>
      <c r="DD932" s="51"/>
      <c r="DE932" s="51"/>
      <c r="DF932" s="51"/>
      <c r="DG932" s="51"/>
      <c r="DH932" s="51"/>
      <c r="DI932" s="51"/>
      <c r="DJ932" s="51"/>
      <c r="DK932" s="51"/>
      <c r="DL932" s="51"/>
      <c r="DM932" s="51"/>
      <c r="DN932" s="51"/>
      <c r="DO932" s="51"/>
      <c r="DP932" s="51"/>
      <c r="DQ932" s="51"/>
      <c r="DR932" s="51"/>
      <c r="DS932" s="51"/>
      <c r="DT932" s="51"/>
      <c r="DU932" s="51"/>
    </row>
    <row r="933" spans="1:125" s="47" customFormat="1" ht="35.1" customHeight="1">
      <c r="A933" s="1" t="s">
        <v>85</v>
      </c>
      <c r="B933" s="2" t="s">
        <v>110</v>
      </c>
      <c r="C933" s="1"/>
      <c r="D933" s="2" t="s">
        <v>333</v>
      </c>
      <c r="E933" s="1">
        <v>313207</v>
      </c>
      <c r="F933" s="1" t="s">
        <v>499</v>
      </c>
      <c r="G933" s="40">
        <v>1861289</v>
      </c>
      <c r="H933" s="30" t="s">
        <v>61</v>
      </c>
      <c r="I933" s="2"/>
      <c r="J933" s="2"/>
      <c r="K933" s="2" t="s">
        <v>347</v>
      </c>
      <c r="L933" s="3" t="s">
        <v>332</v>
      </c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  <c r="AR933" s="32"/>
      <c r="AS933" s="32"/>
      <c r="AT933" s="32"/>
      <c r="AU933" s="32"/>
      <c r="AV933" s="32"/>
      <c r="AW933" s="32"/>
      <c r="AX933" s="32"/>
      <c r="AY933" s="32"/>
      <c r="AZ933" s="32"/>
    </row>
    <row r="934" spans="1:125" s="47" customFormat="1" ht="35.1" customHeight="1">
      <c r="A934" s="1" t="s">
        <v>85</v>
      </c>
      <c r="B934" s="2" t="s">
        <v>204</v>
      </c>
      <c r="C934" s="1"/>
      <c r="D934" s="2" t="s">
        <v>333</v>
      </c>
      <c r="E934" s="1">
        <v>313207</v>
      </c>
      <c r="F934" s="1" t="s">
        <v>499</v>
      </c>
      <c r="G934" s="40">
        <v>1861289</v>
      </c>
      <c r="H934" s="30" t="s">
        <v>61</v>
      </c>
      <c r="I934" s="2"/>
      <c r="J934" s="2"/>
      <c r="K934" s="2" t="s">
        <v>1</v>
      </c>
      <c r="L934" s="1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  <c r="AR934" s="32"/>
      <c r="AS934" s="32"/>
      <c r="AT934" s="32"/>
      <c r="AU934" s="32"/>
      <c r="AV934" s="32"/>
      <c r="AW934" s="32"/>
      <c r="AX934" s="32"/>
      <c r="AY934" s="32"/>
      <c r="AZ934" s="32"/>
      <c r="BA934" s="32"/>
      <c r="BB934" s="32"/>
      <c r="BC934" s="32"/>
      <c r="BD934" s="32"/>
      <c r="BE934" s="32"/>
      <c r="BF934" s="32"/>
      <c r="BG934" s="32"/>
      <c r="BH934" s="32"/>
      <c r="BI934" s="32"/>
      <c r="BJ934" s="32"/>
      <c r="BK934" s="32"/>
      <c r="BL934" s="32"/>
      <c r="BM934" s="32"/>
      <c r="BN934" s="32"/>
      <c r="BO934" s="32"/>
      <c r="BP934" s="32"/>
      <c r="BQ934" s="32"/>
      <c r="BR934" s="32"/>
      <c r="BS934" s="32"/>
      <c r="BT934" s="32"/>
      <c r="BU934" s="32"/>
      <c r="BV934" s="32"/>
      <c r="BW934" s="32"/>
      <c r="BX934" s="32"/>
      <c r="BY934" s="32"/>
      <c r="BZ934" s="32"/>
      <c r="CA934" s="32"/>
      <c r="CB934" s="32"/>
      <c r="CC934" s="32"/>
      <c r="CD934" s="32"/>
      <c r="CE934" s="32"/>
      <c r="CF934" s="32"/>
      <c r="CG934" s="32"/>
      <c r="CH934" s="32"/>
      <c r="CI934" s="32"/>
      <c r="CJ934" s="32"/>
      <c r="CK934" s="32"/>
      <c r="CL934" s="32"/>
      <c r="CM934" s="32"/>
      <c r="CN934" s="32"/>
      <c r="CO934" s="32"/>
      <c r="CP934" s="32"/>
      <c r="CQ934" s="32"/>
      <c r="CR934" s="32"/>
      <c r="CS934" s="32"/>
      <c r="CT934" s="32"/>
      <c r="CU934" s="32"/>
      <c r="CV934" s="32"/>
      <c r="CW934" s="32"/>
      <c r="CX934" s="32"/>
      <c r="CY934" s="32"/>
      <c r="CZ934" s="32"/>
      <c r="DA934" s="32"/>
      <c r="DB934" s="32"/>
      <c r="DC934" s="32"/>
      <c r="DD934" s="32"/>
      <c r="DE934" s="32"/>
      <c r="DF934" s="32"/>
      <c r="DG934" s="32"/>
      <c r="DH934" s="32"/>
      <c r="DI934" s="32"/>
      <c r="DJ934" s="32"/>
      <c r="DK934" s="32"/>
      <c r="DL934" s="32"/>
      <c r="DM934" s="32"/>
      <c r="DN934" s="32"/>
      <c r="DO934" s="32"/>
      <c r="DP934" s="32"/>
      <c r="DQ934" s="32"/>
      <c r="DR934" s="32"/>
      <c r="DS934" s="32"/>
      <c r="DT934" s="32"/>
      <c r="DU934" s="32"/>
    </row>
    <row r="935" spans="1:125" s="47" customFormat="1" ht="35.1" customHeight="1">
      <c r="A935" s="1" t="s">
        <v>85</v>
      </c>
      <c r="B935" s="2" t="s">
        <v>111</v>
      </c>
      <c r="C935" s="1"/>
      <c r="D935" s="2" t="s">
        <v>333</v>
      </c>
      <c r="E935" s="1">
        <v>313207</v>
      </c>
      <c r="F935" s="1" t="s">
        <v>499</v>
      </c>
      <c r="G935" s="40">
        <v>1861289</v>
      </c>
      <c r="H935" s="30" t="s">
        <v>61</v>
      </c>
      <c r="I935" s="2"/>
      <c r="J935" s="2"/>
      <c r="K935" s="86" t="s">
        <v>247</v>
      </c>
      <c r="L935" s="87" t="s">
        <v>332</v>
      </c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  <c r="AR935" s="32"/>
      <c r="AS935" s="32"/>
      <c r="AT935" s="32"/>
      <c r="AU935" s="32"/>
      <c r="AV935" s="32"/>
      <c r="AW935" s="32"/>
      <c r="AX935" s="32"/>
      <c r="AY935" s="32"/>
      <c r="AZ935" s="32"/>
      <c r="BA935" s="32"/>
      <c r="BB935" s="32"/>
      <c r="BC935" s="32"/>
      <c r="BD935" s="32"/>
      <c r="BE935" s="32"/>
      <c r="BF935" s="32"/>
      <c r="BG935" s="32"/>
      <c r="BH935" s="32"/>
      <c r="BI935" s="32"/>
      <c r="BJ935" s="32"/>
      <c r="BK935" s="32"/>
      <c r="BL935" s="32"/>
      <c r="BM935" s="32"/>
      <c r="BN935" s="32"/>
      <c r="BO935" s="32"/>
      <c r="BP935" s="32"/>
      <c r="BQ935" s="32"/>
      <c r="BR935" s="32"/>
      <c r="BS935" s="32"/>
      <c r="BT935" s="32"/>
      <c r="BU935" s="32"/>
      <c r="BV935" s="32"/>
      <c r="BW935" s="32"/>
      <c r="BX935" s="32"/>
      <c r="BY935" s="32"/>
      <c r="BZ935" s="32"/>
      <c r="CA935" s="32"/>
      <c r="CB935" s="32"/>
      <c r="CC935" s="32"/>
      <c r="CD935" s="32"/>
      <c r="CE935" s="32"/>
      <c r="CF935" s="32"/>
      <c r="CG935" s="32"/>
      <c r="CH935" s="32"/>
      <c r="CI935" s="32"/>
      <c r="CJ935" s="32"/>
      <c r="CK935" s="32"/>
      <c r="CL935" s="32"/>
      <c r="CM935" s="32"/>
      <c r="CN935" s="32"/>
      <c r="CO935" s="32"/>
      <c r="CP935" s="32"/>
      <c r="CQ935" s="32"/>
      <c r="CR935" s="32"/>
      <c r="CS935" s="32"/>
      <c r="CT935" s="32"/>
      <c r="CU935" s="32"/>
      <c r="CV935" s="32"/>
      <c r="CW935" s="32"/>
      <c r="CX935" s="32"/>
      <c r="CY935" s="32"/>
      <c r="CZ935" s="32"/>
      <c r="DA935" s="32"/>
      <c r="DB935" s="32"/>
      <c r="DC935" s="32"/>
      <c r="DD935" s="32"/>
      <c r="DE935" s="32"/>
      <c r="DF935" s="32"/>
      <c r="DG935" s="32"/>
      <c r="DH935" s="32"/>
      <c r="DI935" s="32"/>
      <c r="DJ935" s="32"/>
      <c r="DK935" s="32"/>
      <c r="DL935" s="32"/>
      <c r="DM935" s="32"/>
      <c r="DN935" s="32"/>
      <c r="DO935" s="32"/>
      <c r="DP935" s="32"/>
      <c r="DQ935" s="32"/>
      <c r="DR935" s="32"/>
      <c r="DS935" s="32"/>
      <c r="DT935" s="32"/>
      <c r="DU935" s="32"/>
    </row>
    <row r="936" spans="1:125" s="47" customFormat="1" ht="35.1" customHeight="1">
      <c r="A936" s="1" t="s">
        <v>223</v>
      </c>
      <c r="B936" s="2" t="s">
        <v>456</v>
      </c>
      <c r="C936" s="1"/>
      <c r="D936" s="2" t="s">
        <v>333</v>
      </c>
      <c r="E936" s="1">
        <v>313207</v>
      </c>
      <c r="F936" s="1" t="s">
        <v>499</v>
      </c>
      <c r="G936" s="40">
        <v>1861289</v>
      </c>
      <c r="H936" s="2" t="s">
        <v>119</v>
      </c>
      <c r="I936" s="2" t="s">
        <v>127</v>
      </c>
      <c r="J936" s="2"/>
      <c r="K936" s="2" t="s">
        <v>247</v>
      </c>
      <c r="L936" s="1" t="s">
        <v>331</v>
      </c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  <c r="AR936" s="32"/>
      <c r="AS936" s="32"/>
      <c r="AT936" s="32"/>
      <c r="AU936" s="32"/>
      <c r="AV936" s="32"/>
      <c r="AW936" s="32"/>
      <c r="AX936" s="32"/>
      <c r="AY936" s="32"/>
      <c r="AZ936" s="32"/>
      <c r="BA936" s="32"/>
      <c r="BB936" s="32"/>
      <c r="BC936" s="32"/>
      <c r="BD936" s="32"/>
      <c r="BE936" s="32"/>
      <c r="BF936" s="32"/>
      <c r="BG936" s="32"/>
      <c r="BH936" s="32"/>
      <c r="BI936" s="32"/>
      <c r="BJ936" s="32"/>
      <c r="BK936" s="32"/>
      <c r="BL936" s="32"/>
      <c r="BM936" s="32"/>
      <c r="BN936" s="32"/>
      <c r="BO936" s="32"/>
      <c r="BP936" s="32"/>
      <c r="BQ936" s="32"/>
      <c r="BR936" s="32"/>
      <c r="BS936" s="32"/>
      <c r="BT936" s="32"/>
      <c r="BU936" s="32"/>
      <c r="BV936" s="32"/>
      <c r="BW936" s="32"/>
      <c r="BX936" s="32"/>
      <c r="BY936" s="32"/>
      <c r="BZ936" s="32"/>
      <c r="CA936" s="32"/>
      <c r="CB936" s="32"/>
      <c r="CC936" s="32"/>
      <c r="CD936" s="32"/>
      <c r="CE936" s="32"/>
      <c r="CF936" s="32"/>
      <c r="CG936" s="32"/>
      <c r="CH936" s="32"/>
      <c r="CI936" s="32"/>
      <c r="CJ936" s="32"/>
      <c r="CK936" s="32"/>
      <c r="CL936" s="32"/>
      <c r="CM936" s="32"/>
      <c r="CN936" s="32"/>
      <c r="CO936" s="32"/>
      <c r="CP936" s="32"/>
      <c r="CQ936" s="32"/>
      <c r="CR936" s="32"/>
      <c r="CS936" s="32"/>
      <c r="CT936" s="32"/>
      <c r="CU936" s="32"/>
      <c r="CV936" s="32"/>
      <c r="CW936" s="32"/>
      <c r="CX936" s="32"/>
      <c r="CY936" s="32"/>
      <c r="CZ936" s="32"/>
      <c r="DA936" s="32"/>
      <c r="DB936" s="32"/>
      <c r="DC936" s="32"/>
      <c r="DD936" s="32"/>
      <c r="DE936" s="32"/>
      <c r="DF936" s="32"/>
      <c r="DG936" s="32"/>
      <c r="DH936" s="32"/>
      <c r="DI936" s="32"/>
      <c r="DJ936" s="32"/>
      <c r="DK936" s="32"/>
      <c r="DL936" s="32"/>
      <c r="DM936" s="32"/>
      <c r="DN936" s="32"/>
      <c r="DO936" s="32"/>
      <c r="DP936" s="32"/>
      <c r="DQ936" s="32"/>
      <c r="DR936" s="32"/>
      <c r="DS936" s="32"/>
      <c r="DT936" s="32"/>
      <c r="DU936" s="32"/>
    </row>
    <row r="937" spans="1:125" s="47" customFormat="1" ht="35.1" customHeight="1">
      <c r="A937" s="1" t="s">
        <v>223</v>
      </c>
      <c r="B937" s="2" t="s">
        <v>78</v>
      </c>
      <c r="C937" s="1"/>
      <c r="D937" s="2" t="s">
        <v>333</v>
      </c>
      <c r="E937" s="1">
        <v>313207</v>
      </c>
      <c r="F937" s="1" t="s">
        <v>499</v>
      </c>
      <c r="G937" s="40">
        <v>1861289</v>
      </c>
      <c r="H937" s="30" t="s">
        <v>51</v>
      </c>
      <c r="I937" s="2"/>
      <c r="J937" s="2"/>
      <c r="K937" s="2" t="s">
        <v>1</v>
      </c>
      <c r="L937" s="4"/>
      <c r="BA937" s="32"/>
      <c r="BB937" s="32"/>
      <c r="BC937" s="32"/>
      <c r="BD937" s="32"/>
      <c r="BE937" s="32"/>
      <c r="BF937" s="32"/>
      <c r="BG937" s="32"/>
      <c r="BH937" s="32"/>
      <c r="BI937" s="32"/>
      <c r="BJ937" s="32"/>
      <c r="BK937" s="32"/>
      <c r="BL937" s="32"/>
      <c r="BM937" s="32"/>
      <c r="BN937" s="32"/>
      <c r="BO937" s="32"/>
      <c r="BP937" s="32"/>
      <c r="BQ937" s="32"/>
      <c r="BR937" s="32"/>
      <c r="BS937" s="32"/>
      <c r="BT937" s="32"/>
      <c r="BU937" s="32"/>
      <c r="BV937" s="32"/>
      <c r="BW937" s="32"/>
      <c r="BX937" s="32"/>
      <c r="BY937" s="32"/>
      <c r="BZ937" s="32"/>
      <c r="CA937" s="32"/>
      <c r="CB937" s="32"/>
      <c r="CC937" s="32"/>
      <c r="CD937" s="32"/>
      <c r="CE937" s="32"/>
      <c r="CF937" s="32"/>
      <c r="CG937" s="32"/>
      <c r="CH937" s="32"/>
      <c r="CI937" s="32"/>
      <c r="CJ937" s="32"/>
      <c r="CK937" s="32"/>
      <c r="CL937" s="32"/>
      <c r="CM937" s="32"/>
      <c r="CN937" s="32"/>
      <c r="CO937" s="32"/>
      <c r="CP937" s="32"/>
      <c r="CQ937" s="32"/>
      <c r="CR937" s="32"/>
      <c r="CS937" s="32"/>
      <c r="CT937" s="32"/>
      <c r="CU937" s="32"/>
      <c r="CV937" s="32"/>
      <c r="CW937" s="32"/>
      <c r="CX937" s="32"/>
      <c r="CY937" s="32"/>
      <c r="CZ937" s="32"/>
      <c r="DA937" s="32"/>
      <c r="DB937" s="32"/>
      <c r="DC937" s="32"/>
      <c r="DD937" s="32"/>
      <c r="DE937" s="32"/>
      <c r="DF937" s="32"/>
      <c r="DG937" s="32"/>
      <c r="DH937" s="32"/>
      <c r="DI937" s="32"/>
      <c r="DJ937" s="32"/>
      <c r="DK937" s="32"/>
      <c r="DL937" s="32"/>
      <c r="DM937" s="32"/>
      <c r="DN937" s="32"/>
      <c r="DO937" s="32"/>
      <c r="DP937" s="32"/>
      <c r="DQ937" s="32"/>
      <c r="DR937" s="32"/>
      <c r="DS937" s="32"/>
      <c r="DT937" s="32"/>
      <c r="DU937" s="32"/>
    </row>
    <row r="938" spans="1:125" s="47" customFormat="1" ht="35.1" customHeight="1">
      <c r="A938" s="1" t="s">
        <v>223</v>
      </c>
      <c r="B938" s="2" t="s">
        <v>78</v>
      </c>
      <c r="C938" s="1"/>
      <c r="D938" s="2" t="s">
        <v>333</v>
      </c>
      <c r="E938" s="1">
        <v>313207</v>
      </c>
      <c r="F938" s="1" t="s">
        <v>499</v>
      </c>
      <c r="G938" s="40">
        <v>1861289</v>
      </c>
      <c r="H938" s="30" t="s">
        <v>51</v>
      </c>
      <c r="I938" s="2"/>
      <c r="J938" s="2"/>
      <c r="K938" s="2" t="s">
        <v>247</v>
      </c>
      <c r="L938" s="1" t="s">
        <v>332</v>
      </c>
      <c r="BA938" s="32"/>
      <c r="BB938" s="32"/>
      <c r="BC938" s="32"/>
      <c r="BD938" s="32"/>
      <c r="BE938" s="32"/>
      <c r="BF938" s="32"/>
      <c r="BG938" s="32"/>
      <c r="BH938" s="32"/>
      <c r="BI938" s="32"/>
      <c r="BJ938" s="32"/>
      <c r="BK938" s="32"/>
      <c r="BL938" s="32"/>
      <c r="BM938" s="32"/>
      <c r="BN938" s="32"/>
      <c r="BO938" s="32"/>
      <c r="BP938" s="32"/>
      <c r="BQ938" s="32"/>
      <c r="BR938" s="32"/>
      <c r="BS938" s="32"/>
      <c r="BT938" s="32"/>
      <c r="BU938" s="32"/>
      <c r="BV938" s="32"/>
      <c r="BW938" s="32"/>
      <c r="BX938" s="32"/>
      <c r="BY938" s="32"/>
      <c r="BZ938" s="32"/>
      <c r="CA938" s="32"/>
      <c r="CB938" s="32"/>
      <c r="CC938" s="32"/>
      <c r="CD938" s="32"/>
      <c r="CE938" s="32"/>
      <c r="CF938" s="32"/>
      <c r="CG938" s="32"/>
      <c r="CH938" s="32"/>
      <c r="CI938" s="32"/>
      <c r="CJ938" s="32"/>
      <c r="CK938" s="32"/>
      <c r="CL938" s="32"/>
      <c r="CM938" s="32"/>
      <c r="CN938" s="32"/>
      <c r="CO938" s="32"/>
      <c r="CP938" s="32"/>
      <c r="CQ938" s="32"/>
      <c r="CR938" s="32"/>
      <c r="CS938" s="32"/>
      <c r="CT938" s="32"/>
      <c r="CU938" s="32"/>
      <c r="CV938" s="32"/>
      <c r="CW938" s="32"/>
      <c r="CX938" s="32"/>
      <c r="CY938" s="32"/>
      <c r="CZ938" s="32"/>
      <c r="DA938" s="32"/>
      <c r="DB938" s="32"/>
      <c r="DC938" s="32"/>
      <c r="DD938" s="32"/>
      <c r="DE938" s="32"/>
      <c r="DF938" s="32"/>
      <c r="DG938" s="32"/>
      <c r="DH938" s="32"/>
      <c r="DI938" s="32"/>
      <c r="DJ938" s="32"/>
      <c r="DK938" s="32"/>
      <c r="DL938" s="32"/>
      <c r="DM938" s="32"/>
      <c r="DN938" s="32"/>
      <c r="DO938" s="32"/>
      <c r="DP938" s="32"/>
      <c r="DQ938" s="32"/>
      <c r="DR938" s="32"/>
      <c r="DS938" s="32"/>
      <c r="DT938" s="32"/>
      <c r="DU938" s="32"/>
    </row>
    <row r="939" spans="1:125" s="32" customFormat="1" ht="35.1" customHeight="1">
      <c r="A939" s="1" t="s">
        <v>46</v>
      </c>
      <c r="B939" s="2" t="s">
        <v>115</v>
      </c>
      <c r="C939" s="1"/>
      <c r="D939" s="2" t="s">
        <v>333</v>
      </c>
      <c r="E939" s="1">
        <v>313207</v>
      </c>
      <c r="F939" s="1" t="s">
        <v>499</v>
      </c>
      <c r="G939" s="40">
        <v>1861289</v>
      </c>
      <c r="H939" s="30" t="s">
        <v>54</v>
      </c>
      <c r="I939" s="2"/>
      <c r="J939" s="28"/>
      <c r="K939" s="2" t="s">
        <v>247</v>
      </c>
      <c r="L939" s="1" t="s">
        <v>331</v>
      </c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  <c r="AD939" s="47"/>
      <c r="AE939" s="47"/>
    </row>
    <row r="940" spans="1:125" s="32" customFormat="1" ht="35.1" customHeight="1">
      <c r="A940" s="2" t="s">
        <v>319</v>
      </c>
      <c r="B940" s="2" t="s">
        <v>77</v>
      </c>
      <c r="C940" s="2"/>
      <c r="D940" s="2" t="s">
        <v>333</v>
      </c>
      <c r="E940" s="1">
        <v>313209</v>
      </c>
      <c r="F940" s="1" t="s">
        <v>499</v>
      </c>
      <c r="G940" s="40">
        <v>2100304</v>
      </c>
      <c r="H940" s="2" t="s">
        <v>53</v>
      </c>
      <c r="I940" s="2"/>
      <c r="J940" s="2"/>
      <c r="K940" s="2" t="s">
        <v>1</v>
      </c>
      <c r="L940" s="53"/>
    </row>
    <row r="941" spans="1:125" s="32" customFormat="1" ht="35.1" customHeight="1">
      <c r="A941" s="1" t="s">
        <v>95</v>
      </c>
      <c r="B941" s="2" t="s">
        <v>102</v>
      </c>
      <c r="C941" s="1"/>
      <c r="D941" s="2" t="s">
        <v>333</v>
      </c>
      <c r="E941" s="1">
        <v>313209</v>
      </c>
      <c r="F941" s="1" t="s">
        <v>499</v>
      </c>
      <c r="G941" s="40">
        <v>2100304</v>
      </c>
      <c r="H941" s="2" t="s">
        <v>10</v>
      </c>
      <c r="I941" s="2"/>
      <c r="J941" s="2"/>
      <c r="K941" s="2" t="s">
        <v>247</v>
      </c>
      <c r="L941" s="1" t="s">
        <v>332</v>
      </c>
    </row>
    <row r="942" spans="1:125" s="32" customFormat="1" ht="35.1" customHeight="1">
      <c r="A942" s="2" t="s">
        <v>218</v>
      </c>
      <c r="B942" s="2" t="s">
        <v>113</v>
      </c>
      <c r="C942" s="1"/>
      <c r="D942" s="2" t="s">
        <v>333</v>
      </c>
      <c r="E942" s="1">
        <v>313209</v>
      </c>
      <c r="F942" s="1" t="s">
        <v>499</v>
      </c>
      <c r="G942" s="40">
        <v>2100304</v>
      </c>
      <c r="H942" s="2" t="s">
        <v>64</v>
      </c>
      <c r="I942" s="2"/>
      <c r="J942" s="2"/>
      <c r="K942" s="2" t="s">
        <v>347</v>
      </c>
      <c r="L942" s="1" t="s">
        <v>332</v>
      </c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  <c r="AQ942" s="47"/>
      <c r="AR942" s="47"/>
      <c r="AS942" s="47"/>
      <c r="AT942" s="47"/>
      <c r="AU942" s="47"/>
      <c r="AV942" s="47"/>
      <c r="AW942" s="47"/>
      <c r="AX942" s="47"/>
      <c r="AY942" s="47"/>
      <c r="AZ942" s="47"/>
    </row>
    <row r="943" spans="1:125" s="32" customFormat="1" ht="35.1" customHeight="1">
      <c r="A943" s="1" t="s">
        <v>45</v>
      </c>
      <c r="B943" s="2" t="s">
        <v>40</v>
      </c>
      <c r="C943" s="1"/>
      <c r="D943" s="2" t="s">
        <v>333</v>
      </c>
      <c r="E943" s="1">
        <v>313209</v>
      </c>
      <c r="F943" s="1" t="s">
        <v>499</v>
      </c>
      <c r="G943" s="40">
        <v>2100304</v>
      </c>
      <c r="H943" s="2" t="s">
        <v>62</v>
      </c>
      <c r="I943" s="2"/>
      <c r="J943" s="2"/>
      <c r="K943" s="2" t="s">
        <v>1</v>
      </c>
      <c r="L943" s="4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  <c r="AQ943" s="47"/>
      <c r="AR943" s="47"/>
      <c r="AS943" s="47"/>
      <c r="AT943" s="47"/>
      <c r="AU943" s="47"/>
      <c r="AV943" s="47"/>
      <c r="AW943" s="47"/>
      <c r="AX943" s="47"/>
      <c r="AY943" s="47"/>
      <c r="AZ943" s="47"/>
    </row>
    <row r="944" spans="1:125" s="32" customFormat="1" ht="35.1" customHeight="1">
      <c r="A944" s="1" t="s">
        <v>85</v>
      </c>
      <c r="B944" s="2" t="s">
        <v>36</v>
      </c>
      <c r="C944" s="1"/>
      <c r="D944" s="2" t="s">
        <v>333</v>
      </c>
      <c r="E944" s="1">
        <v>313209</v>
      </c>
      <c r="F944" s="1" t="s">
        <v>499</v>
      </c>
      <c r="G944" s="40">
        <v>2100304</v>
      </c>
      <c r="H944" s="2" t="s">
        <v>61</v>
      </c>
      <c r="I944" s="2"/>
      <c r="J944" s="2"/>
      <c r="K944" s="2" t="s">
        <v>1</v>
      </c>
      <c r="L944" s="1"/>
    </row>
    <row r="945" spans="1:125" s="32" customFormat="1" ht="35.1" customHeight="1">
      <c r="A945" s="35" t="s">
        <v>95</v>
      </c>
      <c r="B945" s="2" t="s">
        <v>0</v>
      </c>
      <c r="C945" s="1"/>
      <c r="D945" s="2" t="s">
        <v>333</v>
      </c>
      <c r="E945" s="1">
        <v>313209</v>
      </c>
      <c r="F945" s="1" t="s">
        <v>499</v>
      </c>
      <c r="G945" s="40">
        <v>2100304</v>
      </c>
      <c r="H945" s="2" t="s">
        <v>383</v>
      </c>
      <c r="I945" s="2" t="s">
        <v>504</v>
      </c>
      <c r="J945" s="2" t="s">
        <v>233</v>
      </c>
      <c r="K945" s="2" t="s">
        <v>247</v>
      </c>
      <c r="L945" s="1" t="s">
        <v>332</v>
      </c>
    </row>
    <row r="946" spans="1:125" s="32" customFormat="1" ht="35.1" customHeight="1">
      <c r="A946" s="1" t="s">
        <v>220</v>
      </c>
      <c r="B946" s="2" t="s">
        <v>457</v>
      </c>
      <c r="C946" s="1"/>
      <c r="D946" s="2" t="s">
        <v>333</v>
      </c>
      <c r="E946" s="1">
        <v>313209</v>
      </c>
      <c r="F946" s="1" t="s">
        <v>499</v>
      </c>
      <c r="G946" s="40">
        <v>2100304</v>
      </c>
      <c r="H946" s="2" t="s">
        <v>119</v>
      </c>
      <c r="I946" s="2" t="s">
        <v>127</v>
      </c>
      <c r="J946" s="2"/>
      <c r="K946" s="2" t="s">
        <v>247</v>
      </c>
      <c r="L946" s="1" t="s">
        <v>332</v>
      </c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  <c r="AQ946" s="47"/>
      <c r="AR946" s="47"/>
      <c r="AS946" s="47"/>
      <c r="AT946" s="47"/>
      <c r="AU946" s="47"/>
      <c r="AV946" s="47"/>
      <c r="AW946" s="47"/>
      <c r="AX946" s="47"/>
      <c r="AY946" s="47"/>
      <c r="AZ946" s="47"/>
    </row>
    <row r="947" spans="1:125" s="32" customFormat="1" ht="35.1" customHeight="1">
      <c r="A947" s="1" t="s">
        <v>123</v>
      </c>
      <c r="B947" s="2" t="s">
        <v>74</v>
      </c>
      <c r="C947" s="1"/>
      <c r="D947" s="2" t="s">
        <v>333</v>
      </c>
      <c r="E947" s="1">
        <v>313209</v>
      </c>
      <c r="F947" s="1" t="s">
        <v>499</v>
      </c>
      <c r="G947" s="40">
        <v>2100304</v>
      </c>
      <c r="H947" s="2" t="s">
        <v>52</v>
      </c>
      <c r="I947" s="2"/>
      <c r="J947" s="2"/>
      <c r="K947" s="2" t="s">
        <v>247</v>
      </c>
      <c r="L947" s="1" t="s">
        <v>332</v>
      </c>
    </row>
    <row r="948" spans="1:125" s="32" customFormat="1" ht="35.1" customHeight="1">
      <c r="A948" s="1" t="s">
        <v>179</v>
      </c>
      <c r="B948" s="2" t="s">
        <v>468</v>
      </c>
      <c r="C948" s="1"/>
      <c r="D948" s="2" t="s">
        <v>333</v>
      </c>
      <c r="E948" s="1">
        <v>313209</v>
      </c>
      <c r="F948" s="1" t="s">
        <v>499</v>
      </c>
      <c r="G948" s="40">
        <v>2100304</v>
      </c>
      <c r="H948" s="2" t="s">
        <v>119</v>
      </c>
      <c r="I948" s="2" t="s">
        <v>127</v>
      </c>
      <c r="J948" s="2"/>
      <c r="K948" s="2" t="s">
        <v>347</v>
      </c>
      <c r="L948" s="1" t="s">
        <v>331</v>
      </c>
    </row>
    <row r="949" spans="1:125" s="32" customFormat="1" ht="35.1" customHeight="1">
      <c r="A949" s="35" t="s">
        <v>95</v>
      </c>
      <c r="B949" s="2" t="s">
        <v>0</v>
      </c>
      <c r="C949" s="2"/>
      <c r="D949" s="2" t="s">
        <v>333</v>
      </c>
      <c r="E949" s="1">
        <v>313209</v>
      </c>
      <c r="F949" s="1" t="s">
        <v>499</v>
      </c>
      <c r="G949" s="40">
        <v>2100304</v>
      </c>
      <c r="H949" s="2" t="s">
        <v>383</v>
      </c>
      <c r="I949" s="2" t="s">
        <v>500</v>
      </c>
      <c r="J949" s="2" t="s">
        <v>544</v>
      </c>
      <c r="K949" s="2" t="s">
        <v>347</v>
      </c>
      <c r="L949" s="1" t="s">
        <v>332</v>
      </c>
    </row>
    <row r="950" spans="1:125" s="32" customFormat="1" ht="35.1" customHeight="1">
      <c r="A950" s="2" t="s">
        <v>317</v>
      </c>
      <c r="B950" s="2" t="s">
        <v>73</v>
      </c>
      <c r="C950" s="1"/>
      <c r="D950" s="2" t="s">
        <v>333</v>
      </c>
      <c r="E950" s="1">
        <v>313209</v>
      </c>
      <c r="F950" s="1" t="s">
        <v>499</v>
      </c>
      <c r="G950" s="40">
        <v>2100304</v>
      </c>
      <c r="H950" s="2" t="s">
        <v>383</v>
      </c>
      <c r="I950" s="2" t="s">
        <v>500</v>
      </c>
      <c r="J950" s="2" t="s">
        <v>501</v>
      </c>
      <c r="K950" s="2" t="s">
        <v>347</v>
      </c>
      <c r="L950" s="1" t="s">
        <v>331</v>
      </c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  <c r="AQ950" s="47"/>
      <c r="AR950" s="47"/>
      <c r="AS950" s="47"/>
      <c r="AT950" s="47"/>
      <c r="AU950" s="47"/>
      <c r="AV950" s="47"/>
      <c r="AW950" s="47"/>
      <c r="AX950" s="47"/>
      <c r="AY950" s="47"/>
      <c r="AZ950" s="47"/>
    </row>
    <row r="951" spans="1:125" s="32" customFormat="1" ht="35.1" customHeight="1">
      <c r="A951" s="1" t="s">
        <v>123</v>
      </c>
      <c r="B951" s="2" t="s">
        <v>74</v>
      </c>
      <c r="C951" s="1"/>
      <c r="D951" s="2" t="s">
        <v>333</v>
      </c>
      <c r="E951" s="1">
        <v>313209</v>
      </c>
      <c r="F951" s="1" t="s">
        <v>499</v>
      </c>
      <c r="G951" s="40">
        <v>2100304</v>
      </c>
      <c r="H951" s="2" t="s">
        <v>52</v>
      </c>
      <c r="I951" s="2"/>
      <c r="J951" s="2"/>
      <c r="K951" s="2" t="s">
        <v>247</v>
      </c>
      <c r="L951" s="1" t="s">
        <v>332</v>
      </c>
    </row>
    <row r="952" spans="1:125" s="32" customFormat="1" ht="35.1" customHeight="1">
      <c r="A952" s="2" t="s">
        <v>249</v>
      </c>
      <c r="B952" s="2" t="s">
        <v>160</v>
      </c>
      <c r="C952" s="1"/>
      <c r="D952" s="2" t="s">
        <v>333</v>
      </c>
      <c r="E952" s="1">
        <v>313209</v>
      </c>
      <c r="F952" s="1" t="s">
        <v>499</v>
      </c>
      <c r="G952" s="40">
        <v>2100304</v>
      </c>
      <c r="H952" s="30" t="s">
        <v>49</v>
      </c>
      <c r="I952" s="2"/>
      <c r="J952" s="2"/>
      <c r="K952" s="2" t="s">
        <v>247</v>
      </c>
      <c r="L952" s="1" t="s">
        <v>353</v>
      </c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  <c r="AQ952" s="47"/>
      <c r="AR952" s="47"/>
      <c r="AS952" s="47"/>
      <c r="AT952" s="47"/>
      <c r="AU952" s="47"/>
      <c r="AV952" s="47"/>
      <c r="AW952" s="47"/>
      <c r="AX952" s="47"/>
      <c r="AY952" s="47"/>
      <c r="AZ952" s="47"/>
    </row>
    <row r="953" spans="1:125" s="32" customFormat="1" ht="35.1" customHeight="1">
      <c r="A953" s="1" t="s">
        <v>220</v>
      </c>
      <c r="B953" s="2" t="s">
        <v>41</v>
      </c>
      <c r="C953" s="1"/>
      <c r="D953" s="2" t="s">
        <v>333</v>
      </c>
      <c r="E953" s="1">
        <v>313209</v>
      </c>
      <c r="F953" s="1" t="s">
        <v>499</v>
      </c>
      <c r="G953" s="40">
        <v>2100304</v>
      </c>
      <c r="H953" s="2" t="s">
        <v>12</v>
      </c>
      <c r="I953" s="2"/>
      <c r="J953" s="2"/>
      <c r="K953" s="2" t="s">
        <v>247</v>
      </c>
      <c r="L953" s="3" t="s">
        <v>353</v>
      </c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7"/>
      <c r="AS953" s="47"/>
      <c r="AT953" s="47"/>
      <c r="AU953" s="47"/>
      <c r="AV953" s="47"/>
      <c r="AW953" s="47"/>
      <c r="AX953" s="47"/>
      <c r="AY953" s="47"/>
      <c r="AZ953" s="47"/>
    </row>
    <row r="954" spans="1:125" s="32" customFormat="1" ht="35.1" customHeight="1">
      <c r="A954" s="35" t="s">
        <v>90</v>
      </c>
      <c r="B954" s="2" t="s">
        <v>90</v>
      </c>
      <c r="C954" s="1"/>
      <c r="D954" s="2" t="s">
        <v>333</v>
      </c>
      <c r="E954" s="1">
        <v>313209</v>
      </c>
      <c r="F954" s="1" t="s">
        <v>499</v>
      </c>
      <c r="G954" s="40">
        <v>2100304</v>
      </c>
      <c r="H954" s="2" t="s">
        <v>383</v>
      </c>
      <c r="I954" s="2" t="s">
        <v>504</v>
      </c>
      <c r="J954" s="2" t="s">
        <v>541</v>
      </c>
      <c r="K954" s="2" t="s">
        <v>347</v>
      </c>
      <c r="L954" s="1" t="s">
        <v>331</v>
      </c>
    </row>
    <row r="955" spans="1:125" s="32" customFormat="1" ht="35.1" customHeight="1">
      <c r="A955" s="1" t="s">
        <v>216</v>
      </c>
      <c r="B955" s="2" t="s">
        <v>132</v>
      </c>
      <c r="C955" s="1"/>
      <c r="D955" s="2" t="s">
        <v>333</v>
      </c>
      <c r="E955" s="1">
        <v>313209</v>
      </c>
      <c r="F955" s="1" t="s">
        <v>499</v>
      </c>
      <c r="G955" s="40">
        <v>2100304</v>
      </c>
      <c r="H955" s="2" t="s">
        <v>21</v>
      </c>
      <c r="I955" s="2"/>
      <c r="J955" s="2"/>
      <c r="K955" s="2" t="s">
        <v>247</v>
      </c>
      <c r="L955" s="1" t="s">
        <v>332</v>
      </c>
    </row>
    <row r="956" spans="1:125" s="32" customFormat="1" ht="35.1" customHeight="1">
      <c r="A956" s="1" t="s">
        <v>218</v>
      </c>
      <c r="B956" s="2" t="s">
        <v>195</v>
      </c>
      <c r="C956" s="1"/>
      <c r="D956" s="2" t="s">
        <v>333</v>
      </c>
      <c r="E956" s="1">
        <v>313209</v>
      </c>
      <c r="F956" s="1" t="s">
        <v>499</v>
      </c>
      <c r="G956" s="40">
        <v>2100304</v>
      </c>
      <c r="H956" s="2" t="s">
        <v>64</v>
      </c>
      <c r="I956" s="2"/>
      <c r="J956" s="2"/>
      <c r="K956" s="2" t="s">
        <v>247</v>
      </c>
      <c r="L956" s="53" t="s">
        <v>332</v>
      </c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7"/>
      <c r="AS956" s="47"/>
      <c r="AT956" s="47"/>
      <c r="AU956" s="47"/>
      <c r="AV956" s="47"/>
      <c r="AW956" s="47"/>
      <c r="AX956" s="47"/>
      <c r="AY956" s="47"/>
      <c r="AZ956" s="47"/>
    </row>
    <row r="957" spans="1:125" s="32" customFormat="1" ht="35.1" customHeight="1">
      <c r="A957" s="2" t="s">
        <v>249</v>
      </c>
      <c r="B957" s="2" t="s">
        <v>160</v>
      </c>
      <c r="C957" s="1"/>
      <c r="D957" s="2" t="s">
        <v>333</v>
      </c>
      <c r="E957" s="1">
        <v>313209</v>
      </c>
      <c r="F957" s="1" t="s">
        <v>499</v>
      </c>
      <c r="G957" s="40">
        <v>2100304</v>
      </c>
      <c r="H957" s="2" t="s">
        <v>49</v>
      </c>
      <c r="I957" s="2"/>
      <c r="J957" s="2"/>
      <c r="K957" s="2" t="s">
        <v>347</v>
      </c>
      <c r="L957" s="1" t="s">
        <v>332</v>
      </c>
    </row>
    <row r="958" spans="1:125" s="32" customFormat="1" ht="35.1" customHeight="1">
      <c r="A958" s="2" t="s">
        <v>249</v>
      </c>
      <c r="B958" s="2" t="s">
        <v>137</v>
      </c>
      <c r="C958" s="1"/>
      <c r="D958" s="2" t="s">
        <v>333</v>
      </c>
      <c r="E958" s="1">
        <v>313209</v>
      </c>
      <c r="F958" s="1" t="s">
        <v>499</v>
      </c>
      <c r="G958" s="40">
        <v>2100304</v>
      </c>
      <c r="H958" s="2" t="s">
        <v>49</v>
      </c>
      <c r="I958" s="2"/>
      <c r="J958" s="2"/>
      <c r="K958" s="2" t="s">
        <v>247</v>
      </c>
      <c r="L958" s="1" t="s">
        <v>331</v>
      </c>
    </row>
    <row r="959" spans="1:125" s="32" customFormat="1" ht="35.1" customHeight="1">
      <c r="A959" s="60" t="s">
        <v>44</v>
      </c>
      <c r="B959" s="62" t="s">
        <v>196</v>
      </c>
      <c r="C959" s="60"/>
      <c r="D959" s="62" t="s">
        <v>333</v>
      </c>
      <c r="E959" s="60">
        <v>313209</v>
      </c>
      <c r="F959" s="60" t="s">
        <v>499</v>
      </c>
      <c r="G959" s="40">
        <v>2100304</v>
      </c>
      <c r="H959" s="62" t="s">
        <v>63</v>
      </c>
      <c r="I959" s="62"/>
      <c r="J959" s="62"/>
      <c r="K959" s="62" t="s">
        <v>247</v>
      </c>
      <c r="L959" s="60" t="s">
        <v>332</v>
      </c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  <c r="AT959" s="48"/>
      <c r="AU959" s="48"/>
      <c r="AV959" s="48"/>
      <c r="AW959" s="48"/>
      <c r="AX959" s="48"/>
      <c r="AY959" s="48"/>
      <c r="AZ959" s="48"/>
      <c r="BA959" s="48"/>
      <c r="BB959" s="48"/>
      <c r="BC959" s="48"/>
      <c r="BD959" s="48"/>
      <c r="BE959" s="48"/>
      <c r="BF959" s="48"/>
      <c r="BG959" s="48"/>
      <c r="BH959" s="48"/>
      <c r="BI959" s="48"/>
      <c r="BJ959" s="48"/>
      <c r="BK959" s="48"/>
      <c r="BL959" s="48"/>
      <c r="BM959" s="48"/>
      <c r="BN959" s="48"/>
      <c r="BO959" s="48"/>
      <c r="BP959" s="48"/>
      <c r="BQ959" s="48"/>
      <c r="BR959" s="48"/>
      <c r="BS959" s="48"/>
      <c r="BT959" s="48"/>
      <c r="BU959" s="48"/>
      <c r="BV959" s="48"/>
      <c r="BW959" s="48"/>
      <c r="BX959" s="48"/>
      <c r="BY959" s="48"/>
      <c r="BZ959" s="48"/>
      <c r="CA959" s="48"/>
      <c r="CB959" s="48"/>
      <c r="CC959" s="48"/>
      <c r="CD959" s="48"/>
      <c r="CE959" s="48"/>
      <c r="CF959" s="48"/>
      <c r="CG959" s="48"/>
      <c r="CH959" s="48"/>
      <c r="CI959" s="48"/>
      <c r="CJ959" s="48"/>
      <c r="CK959" s="48"/>
      <c r="CL959" s="48"/>
      <c r="CM959" s="48"/>
      <c r="CN959" s="48"/>
      <c r="CO959" s="48"/>
      <c r="CP959" s="48"/>
      <c r="CQ959" s="48"/>
      <c r="CR959" s="48"/>
      <c r="CS959" s="48"/>
      <c r="CT959" s="48"/>
      <c r="CU959" s="48"/>
      <c r="CV959" s="48"/>
      <c r="CW959" s="48"/>
      <c r="CX959" s="48"/>
      <c r="CY959" s="48"/>
      <c r="CZ959" s="48"/>
      <c r="DA959" s="48"/>
      <c r="DB959" s="48"/>
      <c r="DC959" s="48"/>
      <c r="DD959" s="48"/>
      <c r="DE959" s="48"/>
      <c r="DF959" s="48"/>
      <c r="DG959" s="48"/>
      <c r="DH959" s="48"/>
      <c r="DI959" s="48"/>
      <c r="DJ959" s="48"/>
      <c r="DK959" s="48"/>
      <c r="DL959" s="48"/>
      <c r="DM959" s="48"/>
      <c r="DN959" s="48"/>
      <c r="DO959" s="48"/>
      <c r="DP959" s="48"/>
      <c r="DQ959" s="48"/>
      <c r="DR959" s="48"/>
      <c r="DS959" s="48"/>
      <c r="DT959" s="48"/>
      <c r="DU959" s="48"/>
    </row>
    <row r="960" spans="1:125" s="49" customFormat="1" ht="35.1" customHeight="1">
      <c r="A960" s="1" t="s">
        <v>47</v>
      </c>
      <c r="B960" s="2" t="s">
        <v>39</v>
      </c>
      <c r="C960" s="1"/>
      <c r="D960" s="2" t="s">
        <v>333</v>
      </c>
      <c r="E960" s="1">
        <v>313209</v>
      </c>
      <c r="F960" s="1" t="s">
        <v>499</v>
      </c>
      <c r="G960" s="40">
        <v>2100304</v>
      </c>
      <c r="H960" s="2" t="s">
        <v>11</v>
      </c>
      <c r="I960" s="2"/>
      <c r="J960" s="2" t="s">
        <v>335</v>
      </c>
      <c r="K960" s="2" t="s">
        <v>1</v>
      </c>
      <c r="L960" s="1"/>
    </row>
    <row r="961" spans="1:16321" s="49" customFormat="1" ht="35.1" customHeight="1">
      <c r="A961" s="37" t="s">
        <v>216</v>
      </c>
      <c r="B961" s="36" t="s">
        <v>132</v>
      </c>
      <c r="C961" s="37"/>
      <c r="D961" s="36" t="s">
        <v>333</v>
      </c>
      <c r="E961" s="37">
        <v>313209</v>
      </c>
      <c r="F961" s="37" t="s">
        <v>499</v>
      </c>
      <c r="G961" s="40">
        <v>2100304</v>
      </c>
      <c r="H961" s="36" t="s">
        <v>21</v>
      </c>
      <c r="I961" s="36"/>
      <c r="J961" s="36"/>
      <c r="K961" s="2" t="s">
        <v>347</v>
      </c>
      <c r="L961" s="37" t="s">
        <v>331</v>
      </c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  <c r="AC961" s="79"/>
      <c r="AD961" s="79"/>
      <c r="AE961" s="79"/>
      <c r="AF961" s="79"/>
      <c r="AG961" s="79"/>
      <c r="AH961" s="79"/>
      <c r="AI961" s="79"/>
      <c r="AJ961" s="79"/>
      <c r="AK961" s="79"/>
      <c r="AL961" s="79"/>
      <c r="AM961" s="79"/>
      <c r="AN961" s="79"/>
      <c r="AO961" s="79"/>
      <c r="AP961" s="79"/>
      <c r="AQ961" s="79"/>
      <c r="AR961" s="79"/>
      <c r="AS961" s="79"/>
      <c r="AT961" s="79"/>
      <c r="AU961" s="79"/>
      <c r="AV961" s="79"/>
      <c r="AW961" s="79"/>
      <c r="AX961" s="79"/>
      <c r="AY961" s="79"/>
      <c r="AZ961" s="79"/>
      <c r="BA961" s="79"/>
      <c r="BB961" s="79"/>
      <c r="BC961" s="79"/>
      <c r="BD961" s="79"/>
      <c r="BE961" s="79"/>
      <c r="BF961" s="79"/>
      <c r="BG961" s="79"/>
      <c r="BH961" s="79"/>
      <c r="BI961" s="79"/>
      <c r="BJ961" s="79"/>
      <c r="BK961" s="79"/>
      <c r="BL961" s="79"/>
      <c r="BM961" s="79"/>
      <c r="BN961" s="79"/>
      <c r="BO961" s="79"/>
      <c r="BP961" s="79"/>
      <c r="BQ961" s="79"/>
      <c r="BR961" s="79"/>
      <c r="BS961" s="79"/>
      <c r="BT961" s="79"/>
      <c r="BU961" s="79"/>
      <c r="BV961" s="79"/>
      <c r="BW961" s="79"/>
      <c r="BX961" s="79"/>
      <c r="BY961" s="79"/>
      <c r="BZ961" s="79"/>
      <c r="CA961" s="79"/>
      <c r="CB961" s="79"/>
      <c r="CC961" s="79"/>
      <c r="CD961" s="79"/>
      <c r="CE961" s="79"/>
      <c r="CF961" s="79"/>
      <c r="CG961" s="79"/>
      <c r="CH961" s="79"/>
      <c r="CI961" s="79"/>
      <c r="CJ961" s="79"/>
      <c r="CK961" s="79"/>
      <c r="CL961" s="79"/>
      <c r="CM961" s="79"/>
      <c r="CN961" s="79"/>
      <c r="CO961" s="79"/>
      <c r="CP961" s="79"/>
      <c r="CQ961" s="79"/>
      <c r="CR961" s="79"/>
      <c r="CS961" s="79"/>
      <c r="CT961" s="79"/>
      <c r="CU961" s="79"/>
      <c r="CV961" s="79"/>
      <c r="CW961" s="79"/>
      <c r="CX961" s="79"/>
      <c r="CY961" s="79"/>
      <c r="CZ961" s="79"/>
      <c r="DA961" s="79"/>
      <c r="DB961" s="79"/>
      <c r="DC961" s="79"/>
      <c r="DD961" s="79"/>
      <c r="DE961" s="79"/>
      <c r="DF961" s="79"/>
      <c r="DG961" s="79"/>
      <c r="DH961" s="79"/>
      <c r="DI961" s="79"/>
      <c r="DJ961" s="79"/>
      <c r="DK961" s="79"/>
      <c r="DL961" s="79"/>
      <c r="DM961" s="79"/>
      <c r="DN961" s="79"/>
      <c r="DO961" s="79"/>
      <c r="DP961" s="79"/>
      <c r="DQ961" s="79"/>
      <c r="DR961" s="79"/>
      <c r="DS961" s="79"/>
      <c r="DT961" s="79"/>
      <c r="DU961" s="79"/>
      <c r="DV961" s="79"/>
      <c r="DW961" s="79"/>
      <c r="DX961" s="79"/>
      <c r="DY961" s="79"/>
      <c r="DZ961" s="79"/>
      <c r="EA961" s="79"/>
      <c r="EB961" s="79"/>
      <c r="EC961" s="79"/>
      <c r="ED961" s="79"/>
      <c r="EE961" s="79"/>
      <c r="EF961" s="79"/>
      <c r="EG961" s="79"/>
      <c r="EH961" s="79"/>
      <c r="EI961" s="79"/>
      <c r="EJ961" s="79"/>
      <c r="EK961" s="79"/>
      <c r="EL961" s="79"/>
      <c r="EM961" s="79"/>
      <c r="EN961" s="79"/>
      <c r="EO961" s="79"/>
      <c r="EP961" s="79"/>
      <c r="EQ961" s="79"/>
      <c r="ER961" s="79"/>
      <c r="ES961" s="79"/>
      <c r="ET961" s="79"/>
      <c r="EU961" s="79"/>
      <c r="EV961" s="79"/>
      <c r="EW961" s="79"/>
      <c r="EX961" s="79"/>
      <c r="EY961" s="79"/>
      <c r="EZ961" s="79"/>
      <c r="FA961" s="79"/>
      <c r="FB961" s="79"/>
      <c r="FC961" s="79"/>
      <c r="FD961" s="79"/>
      <c r="FE961" s="79"/>
      <c r="FF961" s="79"/>
      <c r="FG961" s="79"/>
      <c r="FH961" s="79"/>
      <c r="FI961" s="79"/>
      <c r="FJ961" s="79"/>
      <c r="FK961" s="79"/>
      <c r="FL961" s="79"/>
      <c r="FM961" s="79"/>
      <c r="FN961" s="79"/>
      <c r="FO961" s="79"/>
      <c r="FP961" s="79"/>
      <c r="FQ961" s="79"/>
      <c r="FR961" s="79"/>
      <c r="FS961" s="79"/>
      <c r="FT961" s="79"/>
      <c r="FU961" s="79"/>
      <c r="FV961" s="79"/>
      <c r="FW961" s="79"/>
      <c r="FX961" s="79"/>
      <c r="FY961" s="79"/>
      <c r="FZ961" s="79"/>
      <c r="GA961" s="79"/>
      <c r="GB961" s="79"/>
      <c r="GC961" s="79"/>
      <c r="GD961" s="79"/>
      <c r="GE961" s="79"/>
      <c r="GF961" s="79"/>
      <c r="GG961" s="79"/>
      <c r="GH961" s="79"/>
      <c r="GI961" s="79"/>
      <c r="GJ961" s="79"/>
      <c r="GK961" s="79"/>
      <c r="GL961" s="79"/>
      <c r="GM961" s="79"/>
      <c r="GN961" s="79"/>
      <c r="GO961" s="79"/>
      <c r="GP961" s="79"/>
      <c r="GQ961" s="79"/>
      <c r="GR961" s="79"/>
      <c r="GS961" s="79"/>
      <c r="GT961" s="79"/>
      <c r="GU961" s="79"/>
      <c r="GV961" s="79"/>
      <c r="GW961" s="79"/>
      <c r="GX961" s="79"/>
      <c r="GY961" s="79"/>
      <c r="GZ961" s="79"/>
      <c r="HA961" s="79"/>
      <c r="HB961" s="79"/>
      <c r="HC961" s="79"/>
      <c r="HD961" s="79"/>
      <c r="HE961" s="79"/>
      <c r="HF961" s="79"/>
      <c r="HG961" s="79"/>
      <c r="HH961" s="79"/>
      <c r="HI961" s="79"/>
      <c r="HJ961" s="79"/>
      <c r="HK961" s="79"/>
      <c r="HL961" s="79"/>
      <c r="HM961" s="79"/>
      <c r="HN961" s="79"/>
      <c r="HO961" s="79"/>
      <c r="HP961" s="79"/>
      <c r="HQ961" s="79"/>
      <c r="HR961" s="79"/>
      <c r="HS961" s="79"/>
      <c r="HT961" s="79"/>
      <c r="HU961" s="79"/>
      <c r="HV961" s="79"/>
      <c r="HW961" s="79"/>
      <c r="HX961" s="79"/>
      <c r="HY961" s="79"/>
      <c r="HZ961" s="79"/>
      <c r="IA961" s="79"/>
      <c r="IB961" s="79"/>
      <c r="IC961" s="79"/>
      <c r="ID961" s="79"/>
      <c r="IE961" s="79"/>
      <c r="IF961" s="79"/>
      <c r="IG961" s="79"/>
      <c r="IH961" s="79"/>
      <c r="II961" s="79"/>
      <c r="IJ961" s="79"/>
      <c r="IK961" s="79"/>
      <c r="IL961" s="79"/>
      <c r="IM961" s="79"/>
      <c r="IN961" s="79"/>
      <c r="IO961" s="79"/>
      <c r="IP961" s="79"/>
      <c r="IQ961" s="79"/>
      <c r="IR961" s="79"/>
      <c r="IS961" s="79"/>
      <c r="IT961" s="79"/>
      <c r="IU961" s="79"/>
      <c r="IV961" s="79"/>
      <c r="IW961" s="79"/>
      <c r="IX961" s="79"/>
      <c r="IY961" s="79"/>
      <c r="IZ961" s="79"/>
      <c r="JA961" s="79"/>
      <c r="JB961" s="79"/>
      <c r="JC961" s="79"/>
      <c r="JD961" s="79"/>
      <c r="JE961" s="79"/>
      <c r="JF961" s="79"/>
      <c r="JG961" s="79"/>
      <c r="JH961" s="79"/>
      <c r="JI961" s="79"/>
      <c r="JJ961" s="79"/>
      <c r="JK961" s="79"/>
      <c r="JL961" s="79"/>
      <c r="JM961" s="79"/>
      <c r="JN961" s="79"/>
      <c r="JO961" s="79"/>
      <c r="JP961" s="79"/>
      <c r="JQ961" s="79"/>
      <c r="JR961" s="79"/>
      <c r="JS961" s="79"/>
      <c r="JT961" s="79"/>
      <c r="JU961" s="79"/>
      <c r="JV961" s="79"/>
      <c r="JW961" s="79"/>
      <c r="JX961" s="79"/>
      <c r="JY961" s="79"/>
      <c r="JZ961" s="79"/>
      <c r="KA961" s="79"/>
      <c r="KB961" s="79"/>
      <c r="KC961" s="79"/>
      <c r="KD961" s="79"/>
      <c r="KE961" s="79"/>
      <c r="KF961" s="79"/>
      <c r="KG961" s="79"/>
      <c r="KH961" s="79"/>
      <c r="KI961" s="79"/>
      <c r="KJ961" s="79"/>
      <c r="KK961" s="79"/>
      <c r="KL961" s="79"/>
      <c r="KM961" s="79"/>
      <c r="KN961" s="79"/>
      <c r="KO961" s="79"/>
      <c r="KP961" s="79"/>
      <c r="KQ961" s="79"/>
      <c r="KR961" s="79"/>
      <c r="KS961" s="79"/>
      <c r="KT961" s="79"/>
      <c r="KU961" s="79"/>
      <c r="KV961" s="79"/>
      <c r="KW961" s="79"/>
      <c r="KX961" s="79"/>
      <c r="KY961" s="79"/>
      <c r="KZ961" s="79"/>
      <c r="LA961" s="79"/>
      <c r="LB961" s="79"/>
      <c r="LC961" s="79"/>
      <c r="LD961" s="79"/>
      <c r="LE961" s="79"/>
      <c r="LF961" s="79"/>
      <c r="LG961" s="79"/>
      <c r="LH961" s="79"/>
      <c r="LI961" s="79"/>
      <c r="LJ961" s="79"/>
      <c r="LK961" s="79"/>
      <c r="LL961" s="79"/>
      <c r="LM961" s="79"/>
      <c r="LN961" s="79"/>
      <c r="LO961" s="79"/>
      <c r="LP961" s="79"/>
      <c r="LQ961" s="79"/>
      <c r="LR961" s="79"/>
      <c r="LS961" s="79"/>
      <c r="LT961" s="79"/>
      <c r="LU961" s="79"/>
      <c r="LV961" s="79"/>
      <c r="LW961" s="79"/>
      <c r="LX961" s="79"/>
      <c r="LY961" s="79"/>
      <c r="LZ961" s="79"/>
      <c r="MA961" s="79"/>
      <c r="MB961" s="79"/>
      <c r="MC961" s="79"/>
      <c r="MD961" s="79"/>
      <c r="ME961" s="79"/>
      <c r="MF961" s="79"/>
      <c r="MG961" s="79"/>
      <c r="MH961" s="79"/>
      <c r="MI961" s="79"/>
      <c r="MJ961" s="79"/>
      <c r="MK961" s="79"/>
      <c r="ML961" s="79"/>
      <c r="MM961" s="79"/>
      <c r="MN961" s="79"/>
      <c r="MO961" s="79"/>
      <c r="MP961" s="79"/>
      <c r="MQ961" s="79"/>
      <c r="MR961" s="79"/>
      <c r="MS961" s="79"/>
      <c r="MT961" s="79"/>
      <c r="MU961" s="79"/>
      <c r="MV961" s="79"/>
      <c r="MW961" s="79"/>
      <c r="MX961" s="79"/>
      <c r="MY961" s="79"/>
      <c r="MZ961" s="79"/>
      <c r="NA961" s="79"/>
      <c r="NB961" s="79"/>
      <c r="NC961" s="79"/>
      <c r="ND961" s="79"/>
      <c r="NE961" s="79"/>
      <c r="NF961" s="79"/>
      <c r="NG961" s="79"/>
      <c r="NH961" s="79"/>
      <c r="NI961" s="79"/>
      <c r="NJ961" s="79"/>
      <c r="NK961" s="79"/>
      <c r="NL961" s="79"/>
      <c r="NM961" s="79"/>
      <c r="NN961" s="79"/>
      <c r="NO961" s="79"/>
      <c r="NP961" s="79"/>
      <c r="NQ961" s="79"/>
      <c r="NR961" s="79"/>
      <c r="NS961" s="79"/>
      <c r="NT961" s="79"/>
      <c r="NU961" s="79"/>
      <c r="NV961" s="79"/>
      <c r="NW961" s="79"/>
      <c r="NX961" s="79"/>
      <c r="NY961" s="79"/>
      <c r="NZ961" s="79"/>
      <c r="OA961" s="79"/>
      <c r="OB961" s="79"/>
      <c r="OC961" s="79"/>
      <c r="OD961" s="79"/>
      <c r="OE961" s="79"/>
      <c r="OF961" s="79"/>
      <c r="OG961" s="79"/>
      <c r="OH961" s="79"/>
      <c r="OI961" s="79"/>
      <c r="OJ961" s="79"/>
      <c r="OK961" s="79"/>
      <c r="OL961" s="79"/>
      <c r="OM961" s="79"/>
      <c r="ON961" s="79"/>
      <c r="OO961" s="79"/>
      <c r="OP961" s="79"/>
      <c r="OQ961" s="79"/>
      <c r="OR961" s="79"/>
      <c r="OS961" s="79"/>
      <c r="OT961" s="79"/>
      <c r="OU961" s="79"/>
      <c r="OV961" s="79"/>
      <c r="OW961" s="79"/>
      <c r="OX961" s="79"/>
      <c r="OY961" s="79"/>
      <c r="OZ961" s="79"/>
      <c r="PA961" s="79"/>
      <c r="PB961" s="79"/>
      <c r="PC961" s="79"/>
      <c r="PD961" s="79"/>
      <c r="PE961" s="79"/>
      <c r="PF961" s="79"/>
      <c r="PG961" s="79"/>
      <c r="PH961" s="79"/>
      <c r="PI961" s="79"/>
      <c r="PJ961" s="79"/>
      <c r="PK961" s="79"/>
      <c r="PL961" s="79"/>
      <c r="PM961" s="79"/>
      <c r="PN961" s="79"/>
      <c r="PO961" s="79"/>
      <c r="PP961" s="79"/>
      <c r="PQ961" s="79"/>
      <c r="PR961" s="79"/>
      <c r="PS961" s="79"/>
      <c r="PT961" s="79"/>
      <c r="PU961" s="79"/>
      <c r="PV961" s="79"/>
      <c r="PW961" s="79"/>
      <c r="PX961" s="79"/>
      <c r="PY961" s="79"/>
      <c r="PZ961" s="79"/>
      <c r="QA961" s="79"/>
      <c r="QB961" s="79"/>
      <c r="QC961" s="79"/>
      <c r="QD961" s="79"/>
      <c r="QE961" s="79"/>
      <c r="QF961" s="79"/>
      <c r="QG961" s="79"/>
      <c r="QH961" s="79"/>
      <c r="QI961" s="79"/>
      <c r="QJ961" s="79"/>
      <c r="QK961" s="79"/>
      <c r="QL961" s="79"/>
      <c r="QM961" s="79"/>
      <c r="QN961" s="79"/>
      <c r="QO961" s="79"/>
      <c r="QP961" s="79"/>
      <c r="QQ961" s="79"/>
      <c r="QR961" s="79"/>
      <c r="QS961" s="79"/>
      <c r="QT961" s="79"/>
      <c r="QU961" s="79"/>
      <c r="QV961" s="79"/>
      <c r="QW961" s="79"/>
      <c r="QX961" s="79"/>
      <c r="QY961" s="79"/>
      <c r="QZ961" s="79"/>
      <c r="RA961" s="79"/>
      <c r="RB961" s="79"/>
      <c r="RC961" s="79"/>
      <c r="RD961" s="79"/>
      <c r="RE961" s="79"/>
      <c r="RF961" s="79"/>
      <c r="RG961" s="79"/>
      <c r="RH961" s="79"/>
      <c r="RI961" s="79"/>
      <c r="RJ961" s="79"/>
      <c r="RK961" s="79"/>
      <c r="RL961" s="79"/>
      <c r="RM961" s="79"/>
      <c r="RN961" s="79"/>
      <c r="RO961" s="79"/>
      <c r="RP961" s="79"/>
      <c r="RQ961" s="79"/>
      <c r="RR961" s="79"/>
      <c r="RS961" s="79"/>
      <c r="RT961" s="79"/>
      <c r="RU961" s="79"/>
      <c r="RV961" s="79"/>
      <c r="RW961" s="79"/>
      <c r="RX961" s="79"/>
      <c r="RY961" s="79"/>
      <c r="RZ961" s="79"/>
      <c r="SA961" s="79"/>
      <c r="SB961" s="79"/>
      <c r="SC961" s="79"/>
      <c r="SD961" s="79"/>
      <c r="SE961" s="79"/>
      <c r="SF961" s="79"/>
      <c r="SG961" s="79"/>
      <c r="SH961" s="79"/>
      <c r="SI961" s="79"/>
      <c r="SJ961" s="79"/>
      <c r="SK961" s="79"/>
      <c r="SL961" s="79"/>
      <c r="SM961" s="79"/>
      <c r="SN961" s="79"/>
      <c r="SO961" s="79"/>
      <c r="SP961" s="79"/>
      <c r="SQ961" s="79"/>
      <c r="SR961" s="79"/>
      <c r="SS961" s="79"/>
      <c r="ST961" s="79"/>
      <c r="SU961" s="79"/>
      <c r="SV961" s="79"/>
      <c r="SW961" s="79"/>
      <c r="SX961" s="79"/>
      <c r="SY961" s="79"/>
      <c r="SZ961" s="79"/>
      <c r="TA961" s="79"/>
      <c r="TB961" s="79"/>
      <c r="TC961" s="79"/>
      <c r="TD961" s="79"/>
      <c r="TE961" s="79"/>
      <c r="TF961" s="79"/>
      <c r="TG961" s="79"/>
      <c r="TH961" s="79"/>
      <c r="TI961" s="79"/>
      <c r="TJ961" s="79"/>
      <c r="TK961" s="79"/>
      <c r="TL961" s="79"/>
      <c r="TM961" s="79"/>
      <c r="TN961" s="79"/>
      <c r="TO961" s="79"/>
      <c r="TP961" s="79"/>
      <c r="TQ961" s="79"/>
      <c r="TR961" s="79"/>
      <c r="TS961" s="79"/>
      <c r="TT961" s="79"/>
      <c r="TU961" s="79"/>
      <c r="TV961" s="79"/>
      <c r="TW961" s="79"/>
      <c r="TX961" s="79"/>
      <c r="TY961" s="79"/>
      <c r="TZ961" s="79"/>
      <c r="UA961" s="79"/>
      <c r="UB961" s="79"/>
      <c r="UC961" s="79"/>
      <c r="UD961" s="79"/>
      <c r="UE961" s="79"/>
      <c r="UF961" s="79"/>
      <c r="UG961" s="79"/>
      <c r="UH961" s="79"/>
      <c r="UI961" s="79"/>
      <c r="UJ961" s="79"/>
      <c r="UK961" s="79"/>
      <c r="UL961" s="79"/>
      <c r="UM961" s="79"/>
      <c r="UN961" s="79"/>
      <c r="UO961" s="79"/>
      <c r="UP961" s="79"/>
      <c r="UQ961" s="79"/>
      <c r="UR961" s="79"/>
      <c r="US961" s="79"/>
      <c r="UT961" s="79"/>
      <c r="UU961" s="79"/>
      <c r="UV961" s="79"/>
      <c r="UW961" s="79"/>
      <c r="UX961" s="79"/>
      <c r="UY961" s="79"/>
      <c r="UZ961" s="79"/>
      <c r="VA961" s="79"/>
      <c r="VB961" s="79"/>
      <c r="VC961" s="79"/>
      <c r="VD961" s="79"/>
      <c r="VE961" s="79"/>
      <c r="VF961" s="79"/>
      <c r="VG961" s="79"/>
      <c r="VH961" s="79"/>
      <c r="VI961" s="79"/>
      <c r="VJ961" s="79"/>
      <c r="VK961" s="79"/>
      <c r="VL961" s="79"/>
      <c r="VM961" s="79"/>
      <c r="VN961" s="79"/>
      <c r="VO961" s="79"/>
      <c r="VP961" s="79"/>
      <c r="VQ961" s="79"/>
      <c r="VR961" s="79"/>
      <c r="VS961" s="79"/>
      <c r="VT961" s="79"/>
      <c r="VU961" s="79"/>
      <c r="VV961" s="79"/>
      <c r="VW961" s="79"/>
      <c r="VX961" s="79"/>
      <c r="VY961" s="79"/>
      <c r="VZ961" s="79"/>
      <c r="WA961" s="79"/>
      <c r="WB961" s="79"/>
      <c r="WC961" s="79"/>
      <c r="WD961" s="79"/>
      <c r="WE961" s="79"/>
      <c r="WF961" s="79"/>
      <c r="WG961" s="79"/>
      <c r="WH961" s="79"/>
      <c r="WI961" s="79"/>
      <c r="WJ961" s="79"/>
      <c r="WK961" s="79"/>
      <c r="WL961" s="79"/>
      <c r="WM961" s="79"/>
      <c r="WN961" s="79"/>
      <c r="WO961" s="79"/>
      <c r="WP961" s="79"/>
      <c r="WQ961" s="79"/>
      <c r="WR961" s="79"/>
      <c r="WS961" s="79"/>
      <c r="WT961" s="79"/>
      <c r="WU961" s="79"/>
      <c r="WV961" s="79"/>
      <c r="WW961" s="79"/>
      <c r="WX961" s="79"/>
      <c r="WY961" s="79"/>
      <c r="WZ961" s="79"/>
      <c r="XA961" s="79"/>
      <c r="XB961" s="79"/>
      <c r="XC961" s="79"/>
      <c r="XD961" s="79"/>
      <c r="XE961" s="79"/>
      <c r="XF961" s="79"/>
      <c r="XG961" s="79"/>
      <c r="XH961" s="79"/>
      <c r="XI961" s="79"/>
      <c r="XJ961" s="79"/>
      <c r="XK961" s="79"/>
      <c r="XL961" s="79"/>
      <c r="XM961" s="79"/>
      <c r="XN961" s="79"/>
      <c r="XO961" s="79"/>
      <c r="XP961" s="79"/>
      <c r="XQ961" s="79"/>
      <c r="XR961" s="79"/>
      <c r="XS961" s="79"/>
      <c r="XT961" s="79"/>
      <c r="XU961" s="79"/>
      <c r="XV961" s="79"/>
      <c r="XW961" s="79"/>
      <c r="XX961" s="79"/>
      <c r="XY961" s="79"/>
      <c r="XZ961" s="79"/>
      <c r="YA961" s="79"/>
      <c r="YB961" s="79"/>
      <c r="YC961" s="79"/>
      <c r="YD961" s="79"/>
      <c r="YE961" s="79"/>
      <c r="YF961" s="79"/>
      <c r="YG961" s="79"/>
      <c r="YH961" s="79"/>
      <c r="YI961" s="79"/>
      <c r="YJ961" s="79"/>
      <c r="YK961" s="79"/>
      <c r="YL961" s="79"/>
      <c r="YM961" s="79"/>
      <c r="YN961" s="79"/>
      <c r="YO961" s="79"/>
      <c r="YP961" s="79"/>
      <c r="YQ961" s="79"/>
      <c r="YR961" s="79"/>
      <c r="YS961" s="79"/>
      <c r="YT961" s="79"/>
      <c r="YU961" s="79"/>
      <c r="YV961" s="79"/>
      <c r="YW961" s="79"/>
      <c r="YX961" s="79"/>
      <c r="YY961" s="79"/>
      <c r="YZ961" s="79"/>
      <c r="ZA961" s="79"/>
      <c r="ZB961" s="79"/>
      <c r="ZC961" s="79"/>
      <c r="ZD961" s="79"/>
      <c r="ZE961" s="79"/>
      <c r="ZF961" s="79"/>
      <c r="ZG961" s="79"/>
      <c r="ZH961" s="79"/>
      <c r="ZI961" s="79"/>
      <c r="ZJ961" s="79"/>
      <c r="ZK961" s="79"/>
      <c r="ZL961" s="79"/>
      <c r="ZM961" s="79"/>
      <c r="ZN961" s="79"/>
      <c r="ZO961" s="79"/>
      <c r="ZP961" s="79"/>
      <c r="ZQ961" s="79"/>
      <c r="ZR961" s="79"/>
      <c r="ZS961" s="79"/>
      <c r="ZT961" s="79"/>
      <c r="ZU961" s="79"/>
      <c r="ZV961" s="79"/>
      <c r="ZW961" s="79"/>
      <c r="ZX961" s="79"/>
      <c r="ZY961" s="79"/>
      <c r="ZZ961" s="79"/>
      <c r="AAA961" s="79"/>
      <c r="AAB961" s="79"/>
      <c r="AAC961" s="79"/>
      <c r="AAD961" s="79"/>
      <c r="AAE961" s="79"/>
      <c r="AAF961" s="79"/>
      <c r="AAG961" s="79"/>
      <c r="AAH961" s="79"/>
      <c r="AAI961" s="79"/>
      <c r="AAJ961" s="79"/>
      <c r="AAK961" s="79"/>
      <c r="AAL961" s="79"/>
      <c r="AAM961" s="79"/>
      <c r="AAN961" s="79"/>
      <c r="AAO961" s="79"/>
      <c r="AAP961" s="79"/>
      <c r="AAQ961" s="79"/>
      <c r="AAR961" s="79"/>
      <c r="AAS961" s="79"/>
      <c r="AAT961" s="79"/>
      <c r="AAU961" s="79"/>
      <c r="AAV961" s="79"/>
      <c r="AAW961" s="79"/>
      <c r="AAX961" s="79"/>
      <c r="AAY961" s="79"/>
      <c r="AAZ961" s="79"/>
      <c r="ABA961" s="79"/>
      <c r="ABB961" s="79"/>
      <c r="ABC961" s="79"/>
      <c r="ABD961" s="79"/>
      <c r="ABE961" s="79"/>
      <c r="ABF961" s="79"/>
      <c r="ABG961" s="79"/>
      <c r="ABH961" s="79"/>
      <c r="ABI961" s="79"/>
      <c r="ABJ961" s="79"/>
      <c r="ABK961" s="79"/>
      <c r="ABL961" s="79"/>
      <c r="ABM961" s="79"/>
      <c r="ABN961" s="79"/>
      <c r="ABO961" s="79"/>
      <c r="ABP961" s="79"/>
      <c r="ABQ961" s="79"/>
      <c r="ABR961" s="79"/>
      <c r="ABS961" s="79"/>
      <c r="ABT961" s="79"/>
      <c r="ABU961" s="79"/>
      <c r="ABV961" s="79"/>
      <c r="ABW961" s="79"/>
      <c r="ABX961" s="79"/>
      <c r="ABY961" s="79"/>
      <c r="ABZ961" s="79"/>
      <c r="ACA961" s="79"/>
      <c r="ACB961" s="79"/>
      <c r="ACC961" s="79"/>
      <c r="ACD961" s="79"/>
      <c r="ACE961" s="79"/>
      <c r="ACF961" s="79"/>
      <c r="ACG961" s="79"/>
      <c r="ACH961" s="79"/>
      <c r="ACI961" s="79"/>
      <c r="ACJ961" s="79"/>
      <c r="ACK961" s="79"/>
      <c r="ACL961" s="79"/>
      <c r="ACM961" s="79"/>
      <c r="ACN961" s="79"/>
      <c r="ACO961" s="79"/>
      <c r="ACP961" s="79"/>
      <c r="ACQ961" s="79"/>
      <c r="ACR961" s="79"/>
      <c r="ACS961" s="79"/>
      <c r="ACT961" s="79"/>
      <c r="ACU961" s="79"/>
      <c r="ACV961" s="79"/>
      <c r="ACW961" s="79"/>
      <c r="ACX961" s="79"/>
      <c r="ACY961" s="79"/>
      <c r="ACZ961" s="79"/>
      <c r="ADA961" s="79"/>
      <c r="ADB961" s="79"/>
      <c r="ADC961" s="79"/>
      <c r="ADD961" s="79"/>
      <c r="ADE961" s="79"/>
      <c r="ADF961" s="79"/>
      <c r="ADG961" s="79"/>
      <c r="ADH961" s="79"/>
      <c r="ADI961" s="79"/>
      <c r="ADJ961" s="79"/>
      <c r="ADK961" s="79"/>
      <c r="ADL961" s="79"/>
      <c r="ADM961" s="79"/>
      <c r="ADN961" s="79"/>
      <c r="ADO961" s="79"/>
      <c r="ADP961" s="79"/>
      <c r="ADQ961" s="79"/>
      <c r="ADR961" s="79"/>
      <c r="ADS961" s="79"/>
      <c r="ADT961" s="79"/>
      <c r="ADU961" s="79"/>
      <c r="ADV961" s="79"/>
      <c r="ADW961" s="79"/>
      <c r="ADX961" s="79"/>
      <c r="ADY961" s="79"/>
      <c r="ADZ961" s="79"/>
      <c r="AEA961" s="79"/>
      <c r="AEB961" s="79"/>
      <c r="AEC961" s="79"/>
      <c r="AED961" s="79"/>
      <c r="AEE961" s="79"/>
      <c r="AEF961" s="79"/>
      <c r="AEG961" s="79"/>
      <c r="AEH961" s="79"/>
      <c r="AEI961" s="79"/>
      <c r="AEJ961" s="79"/>
      <c r="AEK961" s="79"/>
      <c r="AEL961" s="79"/>
      <c r="AEM961" s="79"/>
      <c r="AEN961" s="79"/>
      <c r="AEO961" s="79"/>
      <c r="AEP961" s="79"/>
      <c r="AEQ961" s="79"/>
      <c r="AER961" s="79"/>
      <c r="AES961" s="79"/>
      <c r="AET961" s="79"/>
      <c r="AEU961" s="79"/>
      <c r="AEV961" s="79"/>
      <c r="AEW961" s="79"/>
      <c r="AEX961" s="79"/>
      <c r="AEY961" s="79"/>
      <c r="AEZ961" s="79"/>
      <c r="AFA961" s="79"/>
      <c r="AFB961" s="79"/>
      <c r="AFC961" s="79"/>
      <c r="AFD961" s="79"/>
      <c r="AFE961" s="79"/>
      <c r="AFF961" s="79"/>
      <c r="AFG961" s="79"/>
      <c r="AFH961" s="79"/>
      <c r="AFI961" s="79"/>
      <c r="AFJ961" s="79"/>
      <c r="AFK961" s="79"/>
      <c r="AFL961" s="79"/>
      <c r="AFM961" s="79"/>
      <c r="AFN961" s="79"/>
      <c r="AFO961" s="79"/>
      <c r="AFP961" s="79"/>
      <c r="AFQ961" s="79"/>
      <c r="AFR961" s="79"/>
      <c r="AFS961" s="79"/>
      <c r="AFT961" s="79"/>
      <c r="AFU961" s="79"/>
      <c r="AFV961" s="79"/>
      <c r="AFW961" s="79"/>
      <c r="AFX961" s="79"/>
      <c r="AFY961" s="79"/>
      <c r="AFZ961" s="79"/>
      <c r="AGA961" s="79"/>
      <c r="AGB961" s="79"/>
      <c r="AGC961" s="79"/>
      <c r="AGD961" s="79"/>
      <c r="AGE961" s="79"/>
      <c r="AGF961" s="79"/>
      <c r="AGG961" s="79"/>
      <c r="AGH961" s="79"/>
      <c r="AGI961" s="79"/>
      <c r="AGJ961" s="79"/>
      <c r="AGK961" s="79"/>
      <c r="AGL961" s="79"/>
      <c r="AGM961" s="79"/>
      <c r="AGN961" s="79"/>
      <c r="AGO961" s="79"/>
      <c r="AGP961" s="79"/>
      <c r="AGQ961" s="79"/>
      <c r="AGR961" s="79"/>
      <c r="AGS961" s="79"/>
      <c r="AGT961" s="79"/>
      <c r="AGU961" s="79"/>
      <c r="AGV961" s="79"/>
      <c r="AGW961" s="79"/>
      <c r="AGX961" s="79"/>
      <c r="AGY961" s="79"/>
      <c r="AGZ961" s="79"/>
      <c r="AHA961" s="79"/>
      <c r="AHB961" s="79"/>
      <c r="AHC961" s="79"/>
      <c r="AHD961" s="79"/>
      <c r="AHE961" s="79"/>
      <c r="AHF961" s="79"/>
      <c r="AHG961" s="79"/>
      <c r="AHH961" s="79"/>
      <c r="AHI961" s="79"/>
      <c r="AHJ961" s="79"/>
      <c r="AHK961" s="79"/>
      <c r="AHL961" s="79"/>
      <c r="AHM961" s="79"/>
      <c r="AHN961" s="79"/>
      <c r="AHO961" s="79"/>
      <c r="AHP961" s="79"/>
      <c r="AHQ961" s="79"/>
      <c r="AHR961" s="79"/>
      <c r="AHS961" s="79"/>
      <c r="AHT961" s="79"/>
      <c r="AHU961" s="79"/>
      <c r="AHV961" s="79"/>
      <c r="AHW961" s="79"/>
      <c r="AHX961" s="79"/>
      <c r="AHY961" s="79"/>
      <c r="AHZ961" s="79"/>
      <c r="AIA961" s="79"/>
      <c r="AIB961" s="79"/>
      <c r="AIC961" s="79"/>
      <c r="AID961" s="79"/>
      <c r="AIE961" s="79"/>
      <c r="AIF961" s="79"/>
      <c r="AIG961" s="79"/>
      <c r="AIH961" s="79"/>
      <c r="AII961" s="79"/>
      <c r="AIJ961" s="79"/>
      <c r="AIK961" s="79"/>
      <c r="AIL961" s="79"/>
      <c r="AIM961" s="79"/>
      <c r="AIN961" s="79"/>
      <c r="AIO961" s="79"/>
      <c r="AIP961" s="79"/>
      <c r="AIQ961" s="79"/>
      <c r="AIR961" s="79"/>
      <c r="AIS961" s="79"/>
      <c r="AIT961" s="79"/>
      <c r="AIU961" s="79"/>
      <c r="AIV961" s="79"/>
      <c r="AIW961" s="79"/>
      <c r="AIX961" s="79"/>
      <c r="AIY961" s="79"/>
      <c r="AIZ961" s="79"/>
      <c r="AJA961" s="79"/>
      <c r="AJB961" s="79"/>
      <c r="AJC961" s="79"/>
      <c r="AJD961" s="79"/>
      <c r="AJE961" s="79"/>
      <c r="AJF961" s="79"/>
      <c r="AJG961" s="79"/>
      <c r="AJH961" s="79"/>
      <c r="AJI961" s="79"/>
      <c r="AJJ961" s="79"/>
      <c r="AJK961" s="79"/>
      <c r="AJL961" s="79"/>
      <c r="AJM961" s="79"/>
      <c r="AJN961" s="79"/>
      <c r="AJO961" s="79"/>
      <c r="AJP961" s="79"/>
      <c r="AJQ961" s="79"/>
      <c r="AJR961" s="79"/>
      <c r="AJS961" s="79"/>
      <c r="AJT961" s="79"/>
      <c r="AJU961" s="79"/>
      <c r="AJV961" s="79"/>
      <c r="AJW961" s="79"/>
      <c r="AJX961" s="79"/>
      <c r="AJY961" s="79"/>
      <c r="AJZ961" s="79"/>
      <c r="AKA961" s="79"/>
      <c r="AKB961" s="79"/>
      <c r="AKC961" s="79"/>
      <c r="AKD961" s="79"/>
      <c r="AKE961" s="79"/>
      <c r="AKF961" s="79"/>
      <c r="AKG961" s="79"/>
      <c r="AKH961" s="79"/>
      <c r="AKI961" s="79"/>
      <c r="AKJ961" s="79"/>
      <c r="AKK961" s="79"/>
      <c r="AKL961" s="79"/>
      <c r="AKM961" s="79"/>
      <c r="AKN961" s="79"/>
      <c r="AKO961" s="79"/>
      <c r="AKP961" s="79"/>
      <c r="AKQ961" s="79"/>
      <c r="AKR961" s="79"/>
      <c r="AKS961" s="79"/>
      <c r="AKT961" s="79"/>
      <c r="AKU961" s="79"/>
      <c r="AKV961" s="79"/>
      <c r="AKW961" s="79"/>
      <c r="AKX961" s="79"/>
      <c r="AKY961" s="79"/>
      <c r="AKZ961" s="79"/>
      <c r="ALA961" s="79"/>
      <c r="ALB961" s="79"/>
      <c r="ALC961" s="79"/>
      <c r="ALD961" s="79"/>
      <c r="ALE961" s="79"/>
      <c r="ALF961" s="79"/>
      <c r="ALG961" s="79"/>
      <c r="ALH961" s="79"/>
      <c r="ALI961" s="79"/>
      <c r="ALJ961" s="79"/>
      <c r="ALK961" s="79"/>
      <c r="ALL961" s="79"/>
      <c r="ALM961" s="79"/>
      <c r="ALN961" s="79"/>
      <c r="ALO961" s="79"/>
      <c r="ALP961" s="79"/>
      <c r="ALQ961" s="79"/>
      <c r="ALR961" s="79"/>
      <c r="ALS961" s="79"/>
      <c r="ALT961" s="79"/>
      <c r="ALU961" s="79"/>
      <c r="ALV961" s="79"/>
      <c r="ALW961" s="79"/>
      <c r="ALX961" s="79"/>
      <c r="ALY961" s="79"/>
      <c r="ALZ961" s="79"/>
      <c r="AMA961" s="79"/>
      <c r="AMB961" s="79"/>
      <c r="AMC961" s="79"/>
      <c r="AMD961" s="79"/>
      <c r="AME961" s="79"/>
      <c r="AMF961" s="79"/>
      <c r="AMG961" s="79"/>
      <c r="AMH961" s="79"/>
      <c r="AMI961" s="79"/>
      <c r="AMJ961" s="79"/>
      <c r="AMK961" s="79"/>
      <c r="AML961" s="79"/>
      <c r="AMM961" s="79"/>
      <c r="AMN961" s="79"/>
      <c r="AMO961" s="79"/>
      <c r="AMP961" s="79"/>
      <c r="AMQ961" s="79"/>
      <c r="AMR961" s="79"/>
      <c r="AMS961" s="79"/>
      <c r="AMT961" s="79"/>
      <c r="AMU961" s="79"/>
      <c r="AMV961" s="79"/>
      <c r="AMW961" s="79"/>
      <c r="AMX961" s="79"/>
      <c r="AMY961" s="79"/>
      <c r="AMZ961" s="79"/>
      <c r="ANA961" s="79"/>
      <c r="ANB961" s="79"/>
      <c r="ANC961" s="79"/>
      <c r="AND961" s="79"/>
      <c r="ANE961" s="79"/>
      <c r="ANF961" s="79"/>
      <c r="ANG961" s="79"/>
      <c r="ANH961" s="79"/>
      <c r="ANI961" s="79"/>
      <c r="ANJ961" s="79"/>
      <c r="ANK961" s="79"/>
      <c r="ANL961" s="79"/>
      <c r="ANM961" s="79"/>
      <c r="ANN961" s="79"/>
      <c r="ANO961" s="79"/>
      <c r="ANP961" s="79"/>
      <c r="ANQ961" s="79"/>
      <c r="ANR961" s="79"/>
      <c r="ANS961" s="79"/>
      <c r="ANT961" s="79"/>
      <c r="ANU961" s="79"/>
      <c r="ANV961" s="79"/>
      <c r="ANW961" s="79"/>
      <c r="ANX961" s="79"/>
      <c r="ANY961" s="79"/>
      <c r="ANZ961" s="79"/>
      <c r="AOA961" s="79"/>
      <c r="AOB961" s="79"/>
      <c r="AOC961" s="79"/>
      <c r="AOD961" s="79"/>
      <c r="AOE961" s="79"/>
      <c r="AOF961" s="79"/>
      <c r="AOG961" s="79"/>
      <c r="AOH961" s="79"/>
      <c r="AOI961" s="79"/>
      <c r="AOJ961" s="79"/>
      <c r="AOK961" s="79"/>
      <c r="AOL961" s="79"/>
      <c r="AOM961" s="79"/>
      <c r="AON961" s="79"/>
      <c r="AOO961" s="79"/>
      <c r="AOP961" s="79"/>
      <c r="AOQ961" s="79"/>
      <c r="AOR961" s="79"/>
      <c r="AOS961" s="79"/>
      <c r="AOT961" s="79"/>
      <c r="AOU961" s="79"/>
      <c r="AOV961" s="79"/>
      <c r="AOW961" s="79"/>
      <c r="AOX961" s="79"/>
      <c r="AOY961" s="79"/>
      <c r="AOZ961" s="79"/>
      <c r="APA961" s="79"/>
      <c r="APB961" s="79"/>
      <c r="APC961" s="79"/>
      <c r="APD961" s="79"/>
      <c r="APE961" s="79"/>
      <c r="APF961" s="79"/>
      <c r="APG961" s="79"/>
      <c r="APH961" s="79"/>
      <c r="API961" s="79"/>
      <c r="APJ961" s="79"/>
      <c r="APK961" s="79"/>
      <c r="APL961" s="79"/>
      <c r="APM961" s="79"/>
      <c r="APN961" s="79"/>
      <c r="APO961" s="79"/>
      <c r="APP961" s="79"/>
      <c r="APQ961" s="79"/>
      <c r="APR961" s="79"/>
      <c r="APS961" s="79"/>
      <c r="APT961" s="79"/>
      <c r="APU961" s="79"/>
      <c r="APV961" s="79"/>
      <c r="APW961" s="79"/>
      <c r="APX961" s="79"/>
      <c r="APY961" s="79"/>
      <c r="APZ961" s="79"/>
      <c r="AQA961" s="79"/>
      <c r="AQB961" s="79"/>
      <c r="AQC961" s="79"/>
      <c r="AQD961" s="79"/>
      <c r="AQE961" s="79"/>
      <c r="AQF961" s="79"/>
      <c r="AQG961" s="79"/>
      <c r="AQH961" s="79"/>
      <c r="AQI961" s="79"/>
      <c r="AQJ961" s="79"/>
      <c r="AQK961" s="79"/>
      <c r="AQL961" s="79"/>
      <c r="AQM961" s="79"/>
      <c r="AQN961" s="79"/>
      <c r="AQO961" s="79"/>
      <c r="AQP961" s="79"/>
      <c r="AQQ961" s="79"/>
      <c r="AQR961" s="79"/>
      <c r="AQS961" s="79"/>
      <c r="AQT961" s="79"/>
      <c r="AQU961" s="79"/>
      <c r="AQV961" s="79"/>
      <c r="AQW961" s="79"/>
      <c r="AQX961" s="79"/>
      <c r="AQY961" s="79"/>
      <c r="AQZ961" s="79"/>
      <c r="ARA961" s="79"/>
      <c r="ARB961" s="79"/>
      <c r="ARC961" s="79"/>
      <c r="ARD961" s="79"/>
      <c r="ARE961" s="79"/>
      <c r="ARF961" s="79"/>
      <c r="ARG961" s="79"/>
      <c r="ARH961" s="79"/>
      <c r="ARI961" s="79"/>
      <c r="ARJ961" s="79"/>
      <c r="ARK961" s="79"/>
      <c r="ARL961" s="79"/>
      <c r="ARM961" s="79"/>
      <c r="ARN961" s="79"/>
      <c r="ARO961" s="79"/>
      <c r="ARP961" s="79"/>
      <c r="ARQ961" s="79"/>
      <c r="ARR961" s="79"/>
      <c r="ARS961" s="79"/>
      <c r="ART961" s="79"/>
      <c r="ARU961" s="79"/>
      <c r="ARV961" s="79"/>
      <c r="ARW961" s="79"/>
      <c r="ARX961" s="79"/>
      <c r="ARY961" s="79"/>
      <c r="ARZ961" s="79"/>
      <c r="ASA961" s="79"/>
      <c r="ASB961" s="79"/>
      <c r="ASC961" s="79"/>
      <c r="ASD961" s="79"/>
      <c r="ASE961" s="79"/>
      <c r="ASF961" s="79"/>
      <c r="ASG961" s="79"/>
      <c r="ASH961" s="79"/>
      <c r="ASI961" s="79"/>
      <c r="ASJ961" s="79"/>
      <c r="ASK961" s="79"/>
      <c r="ASL961" s="79"/>
      <c r="ASM961" s="79"/>
      <c r="ASN961" s="79"/>
      <c r="ASO961" s="79"/>
      <c r="ASP961" s="79"/>
      <c r="ASQ961" s="79"/>
      <c r="ASR961" s="79"/>
      <c r="ASS961" s="79"/>
      <c r="AST961" s="79"/>
      <c r="ASU961" s="79"/>
      <c r="ASV961" s="79"/>
      <c r="ASW961" s="79"/>
      <c r="ASX961" s="79"/>
      <c r="ASY961" s="79"/>
      <c r="ASZ961" s="79"/>
      <c r="ATA961" s="79"/>
      <c r="ATB961" s="79"/>
      <c r="ATC961" s="79"/>
      <c r="ATD961" s="79"/>
      <c r="ATE961" s="79"/>
      <c r="ATF961" s="79"/>
      <c r="ATG961" s="79"/>
      <c r="ATH961" s="79"/>
      <c r="ATI961" s="79"/>
      <c r="ATJ961" s="79"/>
      <c r="ATK961" s="79"/>
      <c r="ATL961" s="79"/>
      <c r="ATM961" s="79"/>
      <c r="ATN961" s="79"/>
      <c r="ATO961" s="79"/>
      <c r="ATP961" s="79"/>
      <c r="ATQ961" s="79"/>
      <c r="ATR961" s="79"/>
      <c r="ATS961" s="79"/>
      <c r="ATT961" s="79"/>
      <c r="ATU961" s="79"/>
      <c r="ATV961" s="79"/>
      <c r="ATW961" s="79"/>
      <c r="ATX961" s="79"/>
      <c r="ATY961" s="79"/>
      <c r="ATZ961" s="79"/>
      <c r="AUA961" s="79"/>
      <c r="AUB961" s="79"/>
      <c r="AUC961" s="79"/>
      <c r="AUD961" s="79"/>
      <c r="AUE961" s="79"/>
      <c r="AUF961" s="79"/>
      <c r="AUG961" s="79"/>
      <c r="AUH961" s="79"/>
      <c r="AUI961" s="79"/>
      <c r="AUJ961" s="79"/>
      <c r="AUK961" s="79"/>
      <c r="AUL961" s="79"/>
      <c r="AUM961" s="79"/>
      <c r="AUN961" s="79"/>
      <c r="AUO961" s="79"/>
      <c r="AUP961" s="79"/>
      <c r="AUQ961" s="79"/>
      <c r="AUR961" s="79"/>
      <c r="AUS961" s="79"/>
      <c r="AUT961" s="79"/>
      <c r="AUU961" s="79"/>
      <c r="AUV961" s="79"/>
      <c r="AUW961" s="79"/>
      <c r="AUX961" s="79"/>
      <c r="AUY961" s="79"/>
      <c r="AUZ961" s="79"/>
      <c r="AVA961" s="79"/>
      <c r="AVB961" s="79"/>
      <c r="AVC961" s="79"/>
      <c r="AVD961" s="79"/>
      <c r="AVE961" s="79"/>
      <c r="AVF961" s="79"/>
      <c r="AVG961" s="79"/>
      <c r="AVH961" s="79"/>
      <c r="AVI961" s="79"/>
      <c r="AVJ961" s="79"/>
      <c r="AVK961" s="79"/>
      <c r="AVL961" s="79"/>
      <c r="AVM961" s="79"/>
      <c r="AVN961" s="79"/>
      <c r="AVO961" s="79"/>
      <c r="AVP961" s="79"/>
      <c r="AVQ961" s="79"/>
      <c r="AVR961" s="79"/>
      <c r="AVS961" s="79"/>
      <c r="AVT961" s="79"/>
      <c r="AVU961" s="79"/>
      <c r="AVV961" s="79"/>
      <c r="AVW961" s="79"/>
      <c r="AVX961" s="79"/>
      <c r="AVY961" s="79"/>
      <c r="AVZ961" s="79"/>
      <c r="AWA961" s="79"/>
      <c r="AWB961" s="79"/>
      <c r="AWC961" s="79"/>
      <c r="AWD961" s="79"/>
      <c r="AWE961" s="79"/>
      <c r="AWF961" s="79"/>
      <c r="AWG961" s="79"/>
      <c r="AWH961" s="79"/>
      <c r="AWI961" s="79"/>
      <c r="AWJ961" s="79"/>
      <c r="AWK961" s="79"/>
      <c r="AWL961" s="79"/>
      <c r="AWM961" s="79"/>
      <c r="AWN961" s="79"/>
      <c r="AWO961" s="79"/>
      <c r="AWP961" s="79"/>
      <c r="AWQ961" s="79"/>
      <c r="AWR961" s="79"/>
      <c r="AWS961" s="79"/>
      <c r="AWT961" s="79"/>
      <c r="AWU961" s="79"/>
      <c r="AWV961" s="79"/>
      <c r="AWW961" s="79"/>
      <c r="AWX961" s="79"/>
      <c r="AWY961" s="79"/>
      <c r="AWZ961" s="79"/>
      <c r="AXA961" s="79"/>
      <c r="AXB961" s="79"/>
      <c r="AXC961" s="79"/>
      <c r="AXD961" s="79"/>
      <c r="AXE961" s="79"/>
      <c r="AXF961" s="79"/>
      <c r="AXG961" s="79"/>
      <c r="AXH961" s="79"/>
      <c r="AXI961" s="79"/>
      <c r="AXJ961" s="79"/>
      <c r="AXK961" s="79"/>
      <c r="AXL961" s="79"/>
      <c r="AXM961" s="79"/>
      <c r="AXN961" s="79"/>
      <c r="AXO961" s="79"/>
      <c r="AXP961" s="79"/>
      <c r="AXQ961" s="79"/>
      <c r="AXR961" s="79"/>
      <c r="AXS961" s="79"/>
      <c r="AXT961" s="79"/>
      <c r="AXU961" s="79"/>
      <c r="AXV961" s="79"/>
      <c r="AXW961" s="79"/>
      <c r="AXX961" s="79"/>
      <c r="AXY961" s="79"/>
      <c r="AXZ961" s="79"/>
      <c r="AYA961" s="79"/>
      <c r="AYB961" s="79"/>
      <c r="AYC961" s="79"/>
      <c r="AYD961" s="79"/>
      <c r="AYE961" s="79"/>
      <c r="AYF961" s="79"/>
      <c r="AYG961" s="79"/>
      <c r="AYH961" s="79"/>
      <c r="AYI961" s="79"/>
      <c r="AYJ961" s="79"/>
      <c r="AYK961" s="79"/>
      <c r="AYL961" s="79"/>
      <c r="AYM961" s="79"/>
      <c r="AYN961" s="79"/>
      <c r="AYO961" s="79"/>
      <c r="AYP961" s="79"/>
      <c r="AYQ961" s="79"/>
      <c r="AYR961" s="79"/>
      <c r="AYS961" s="79"/>
      <c r="AYT961" s="79"/>
      <c r="AYU961" s="79"/>
      <c r="AYV961" s="79"/>
      <c r="AYW961" s="79"/>
      <c r="AYX961" s="79"/>
      <c r="AYY961" s="79"/>
      <c r="AYZ961" s="79"/>
      <c r="AZA961" s="79"/>
      <c r="AZB961" s="79"/>
      <c r="AZC961" s="79"/>
      <c r="AZD961" s="79"/>
      <c r="AZE961" s="79"/>
      <c r="AZF961" s="79"/>
      <c r="AZG961" s="79"/>
      <c r="AZH961" s="79"/>
      <c r="AZI961" s="79"/>
      <c r="AZJ961" s="79"/>
      <c r="AZK961" s="79"/>
      <c r="AZL961" s="79"/>
      <c r="AZM961" s="79"/>
      <c r="AZN961" s="79"/>
      <c r="AZO961" s="79"/>
      <c r="AZP961" s="79"/>
      <c r="AZQ961" s="79"/>
      <c r="AZR961" s="79"/>
      <c r="AZS961" s="79"/>
      <c r="AZT961" s="79"/>
      <c r="AZU961" s="79"/>
      <c r="AZV961" s="79"/>
      <c r="AZW961" s="79"/>
      <c r="AZX961" s="79"/>
      <c r="AZY961" s="79"/>
      <c r="AZZ961" s="79"/>
      <c r="BAA961" s="79"/>
      <c r="BAB961" s="79"/>
      <c r="BAC961" s="79"/>
      <c r="BAD961" s="79"/>
      <c r="BAE961" s="79"/>
      <c r="BAF961" s="79"/>
      <c r="BAG961" s="79"/>
      <c r="BAH961" s="79"/>
      <c r="BAI961" s="79"/>
      <c r="BAJ961" s="79"/>
      <c r="BAK961" s="79"/>
      <c r="BAL961" s="79"/>
      <c r="BAM961" s="79"/>
      <c r="BAN961" s="79"/>
      <c r="BAO961" s="79"/>
      <c r="BAP961" s="79"/>
      <c r="BAQ961" s="79"/>
      <c r="BAR961" s="79"/>
      <c r="BAS961" s="79"/>
      <c r="BAT961" s="79"/>
      <c r="BAU961" s="79"/>
      <c r="BAV961" s="79"/>
      <c r="BAW961" s="79"/>
      <c r="BAX961" s="79"/>
      <c r="BAY961" s="79"/>
      <c r="BAZ961" s="79"/>
      <c r="BBA961" s="79"/>
      <c r="BBB961" s="79"/>
      <c r="BBC961" s="79"/>
      <c r="BBD961" s="79"/>
      <c r="BBE961" s="79"/>
      <c r="BBF961" s="79"/>
      <c r="BBG961" s="79"/>
      <c r="BBH961" s="79"/>
      <c r="BBI961" s="79"/>
      <c r="BBJ961" s="79"/>
      <c r="BBK961" s="79"/>
      <c r="BBL961" s="79"/>
      <c r="BBM961" s="79"/>
      <c r="BBN961" s="79"/>
      <c r="BBO961" s="79"/>
      <c r="BBP961" s="79"/>
      <c r="BBQ961" s="79"/>
      <c r="BBR961" s="79"/>
      <c r="BBS961" s="79"/>
      <c r="BBT961" s="79"/>
      <c r="BBU961" s="79"/>
      <c r="BBV961" s="79"/>
      <c r="BBW961" s="79"/>
      <c r="BBX961" s="79"/>
      <c r="BBY961" s="79"/>
      <c r="BBZ961" s="79"/>
      <c r="BCA961" s="79"/>
      <c r="BCB961" s="79"/>
      <c r="BCC961" s="79"/>
      <c r="BCD961" s="79"/>
      <c r="BCE961" s="79"/>
      <c r="BCF961" s="79"/>
      <c r="BCG961" s="79"/>
      <c r="BCH961" s="79"/>
      <c r="BCI961" s="79"/>
      <c r="BCJ961" s="79"/>
      <c r="BCK961" s="79"/>
      <c r="BCL961" s="79"/>
      <c r="BCM961" s="79"/>
      <c r="BCN961" s="79"/>
      <c r="BCO961" s="79"/>
      <c r="BCP961" s="79"/>
      <c r="BCQ961" s="79"/>
      <c r="BCR961" s="79"/>
      <c r="BCS961" s="79"/>
      <c r="BCT961" s="79"/>
      <c r="BCU961" s="79"/>
      <c r="BCV961" s="79"/>
      <c r="BCW961" s="79"/>
      <c r="BCX961" s="79"/>
      <c r="BCY961" s="79"/>
      <c r="BCZ961" s="79"/>
      <c r="BDA961" s="79"/>
      <c r="BDB961" s="79"/>
      <c r="BDC961" s="79"/>
      <c r="BDD961" s="79"/>
      <c r="BDE961" s="79"/>
      <c r="BDF961" s="79"/>
      <c r="BDG961" s="79"/>
      <c r="BDH961" s="79"/>
      <c r="BDI961" s="79"/>
      <c r="BDJ961" s="79"/>
      <c r="BDK961" s="79"/>
      <c r="BDL961" s="79"/>
      <c r="BDM961" s="79"/>
      <c r="BDN961" s="79"/>
      <c r="BDO961" s="79"/>
      <c r="BDP961" s="79"/>
      <c r="BDQ961" s="79"/>
      <c r="BDR961" s="79"/>
      <c r="BDS961" s="79"/>
      <c r="BDT961" s="79"/>
      <c r="BDU961" s="79"/>
      <c r="BDV961" s="79"/>
      <c r="BDW961" s="79"/>
      <c r="BDX961" s="79"/>
      <c r="BDY961" s="79"/>
      <c r="BDZ961" s="79"/>
      <c r="BEA961" s="79"/>
      <c r="BEB961" s="79"/>
      <c r="BEC961" s="79"/>
      <c r="BED961" s="79"/>
      <c r="BEE961" s="79"/>
      <c r="BEF961" s="79"/>
      <c r="BEG961" s="79"/>
      <c r="BEH961" s="79"/>
      <c r="BEI961" s="79"/>
      <c r="BEJ961" s="79"/>
      <c r="BEK961" s="79"/>
      <c r="BEL961" s="79"/>
      <c r="BEM961" s="79"/>
      <c r="BEN961" s="79"/>
      <c r="BEO961" s="79"/>
      <c r="BEP961" s="79"/>
      <c r="BEQ961" s="79"/>
      <c r="BER961" s="79"/>
      <c r="BES961" s="79"/>
      <c r="BET961" s="79"/>
      <c r="BEU961" s="79"/>
      <c r="BEV961" s="79"/>
      <c r="BEW961" s="79"/>
      <c r="BEX961" s="79"/>
      <c r="BEY961" s="79"/>
      <c r="BEZ961" s="79"/>
      <c r="BFA961" s="79"/>
      <c r="BFB961" s="79"/>
      <c r="BFC961" s="79"/>
      <c r="BFD961" s="79"/>
      <c r="BFE961" s="79"/>
      <c r="BFF961" s="79"/>
      <c r="BFG961" s="79"/>
      <c r="BFH961" s="79"/>
      <c r="BFI961" s="79"/>
      <c r="BFJ961" s="79"/>
      <c r="BFK961" s="79"/>
      <c r="BFL961" s="79"/>
      <c r="BFM961" s="79"/>
      <c r="BFN961" s="79"/>
      <c r="BFO961" s="79"/>
      <c r="BFP961" s="79"/>
      <c r="BFQ961" s="79"/>
      <c r="BFR961" s="79"/>
      <c r="BFS961" s="79"/>
      <c r="BFT961" s="79"/>
      <c r="BFU961" s="79"/>
      <c r="BFV961" s="79"/>
      <c r="BFW961" s="79"/>
      <c r="BFX961" s="79"/>
      <c r="BFY961" s="79"/>
      <c r="BFZ961" s="79"/>
      <c r="BGA961" s="79"/>
      <c r="BGB961" s="79"/>
      <c r="BGC961" s="79"/>
      <c r="BGD961" s="79"/>
      <c r="BGE961" s="79"/>
      <c r="BGF961" s="79"/>
      <c r="BGG961" s="79"/>
      <c r="BGH961" s="79"/>
      <c r="BGI961" s="79"/>
      <c r="BGJ961" s="79"/>
      <c r="BGK961" s="79"/>
      <c r="BGL961" s="79"/>
      <c r="BGM961" s="79"/>
      <c r="BGN961" s="79"/>
      <c r="BGO961" s="79"/>
      <c r="BGP961" s="79"/>
      <c r="BGQ961" s="79"/>
      <c r="BGR961" s="79"/>
      <c r="BGS961" s="79"/>
      <c r="BGT961" s="79"/>
      <c r="BGU961" s="79"/>
      <c r="BGV961" s="79"/>
      <c r="BGW961" s="79"/>
      <c r="BGX961" s="79"/>
      <c r="BGY961" s="79"/>
      <c r="BGZ961" s="79"/>
      <c r="BHA961" s="79"/>
      <c r="BHB961" s="79"/>
      <c r="BHC961" s="79"/>
      <c r="BHD961" s="79"/>
      <c r="BHE961" s="79"/>
      <c r="BHF961" s="79"/>
      <c r="BHG961" s="79"/>
      <c r="BHH961" s="79"/>
      <c r="BHI961" s="79"/>
      <c r="BHJ961" s="79"/>
      <c r="BHK961" s="79"/>
      <c r="BHL961" s="79"/>
      <c r="BHM961" s="79"/>
      <c r="BHN961" s="79"/>
      <c r="BHO961" s="79"/>
      <c r="BHP961" s="79"/>
      <c r="BHQ961" s="79"/>
      <c r="BHR961" s="79"/>
      <c r="BHS961" s="79"/>
      <c r="BHT961" s="79"/>
      <c r="BHU961" s="79"/>
      <c r="BHV961" s="79"/>
      <c r="BHW961" s="79"/>
      <c r="BHX961" s="79"/>
      <c r="BHY961" s="79"/>
      <c r="BHZ961" s="79"/>
      <c r="BIA961" s="79"/>
      <c r="BIB961" s="79"/>
      <c r="BIC961" s="79"/>
      <c r="BID961" s="79"/>
      <c r="BIE961" s="79"/>
      <c r="BIF961" s="79"/>
      <c r="BIG961" s="79"/>
      <c r="BIH961" s="79"/>
      <c r="BII961" s="79"/>
      <c r="BIJ961" s="79"/>
      <c r="BIK961" s="79"/>
      <c r="BIL961" s="79"/>
      <c r="BIM961" s="79"/>
      <c r="BIN961" s="79"/>
      <c r="BIO961" s="79"/>
      <c r="BIP961" s="79"/>
      <c r="BIQ961" s="79"/>
      <c r="BIR961" s="79"/>
      <c r="BIS961" s="79"/>
      <c r="BIT961" s="79"/>
      <c r="BIU961" s="79"/>
      <c r="BIV961" s="79"/>
      <c r="BIW961" s="79"/>
      <c r="BIX961" s="79"/>
      <c r="BIY961" s="79"/>
      <c r="BIZ961" s="79"/>
      <c r="BJA961" s="79"/>
      <c r="BJB961" s="79"/>
      <c r="BJC961" s="79"/>
      <c r="BJD961" s="79"/>
      <c r="BJE961" s="79"/>
      <c r="BJF961" s="79"/>
      <c r="BJG961" s="79"/>
      <c r="BJH961" s="79"/>
      <c r="BJI961" s="79"/>
      <c r="BJJ961" s="79"/>
      <c r="BJK961" s="79"/>
      <c r="BJL961" s="79"/>
      <c r="BJM961" s="79"/>
      <c r="BJN961" s="79"/>
      <c r="BJO961" s="79"/>
      <c r="BJP961" s="79"/>
      <c r="BJQ961" s="79"/>
      <c r="BJR961" s="79"/>
      <c r="BJS961" s="79"/>
      <c r="BJT961" s="79"/>
      <c r="BJU961" s="79"/>
      <c r="BJV961" s="79"/>
      <c r="BJW961" s="79"/>
      <c r="BJX961" s="79"/>
      <c r="BJY961" s="79"/>
      <c r="BJZ961" s="79"/>
      <c r="BKA961" s="79"/>
      <c r="BKB961" s="79"/>
      <c r="BKC961" s="79"/>
      <c r="BKD961" s="79"/>
      <c r="BKE961" s="79"/>
      <c r="BKF961" s="79"/>
      <c r="BKG961" s="79"/>
      <c r="BKH961" s="79"/>
      <c r="BKI961" s="79"/>
      <c r="BKJ961" s="79"/>
      <c r="BKK961" s="79"/>
      <c r="BKL961" s="79"/>
      <c r="BKM961" s="79"/>
      <c r="BKN961" s="79"/>
      <c r="BKO961" s="79"/>
      <c r="BKP961" s="79"/>
      <c r="BKQ961" s="79"/>
      <c r="BKR961" s="79"/>
      <c r="BKS961" s="79"/>
      <c r="BKT961" s="79"/>
      <c r="BKU961" s="79"/>
      <c r="BKV961" s="79"/>
      <c r="BKW961" s="79"/>
      <c r="BKX961" s="79"/>
      <c r="BKY961" s="79"/>
      <c r="BKZ961" s="79"/>
      <c r="BLA961" s="79"/>
      <c r="BLB961" s="79"/>
      <c r="BLC961" s="79"/>
      <c r="BLD961" s="79"/>
      <c r="BLE961" s="79"/>
      <c r="BLF961" s="79"/>
      <c r="BLG961" s="79"/>
      <c r="BLH961" s="79"/>
      <c r="BLI961" s="79"/>
      <c r="BLJ961" s="79"/>
      <c r="BLK961" s="79"/>
      <c r="BLL961" s="79"/>
      <c r="BLM961" s="79"/>
      <c r="BLN961" s="79"/>
      <c r="BLO961" s="79"/>
      <c r="BLP961" s="79"/>
      <c r="BLQ961" s="79"/>
      <c r="BLR961" s="79"/>
      <c r="BLS961" s="79"/>
      <c r="BLT961" s="79"/>
      <c r="BLU961" s="79"/>
      <c r="BLV961" s="79"/>
      <c r="BLW961" s="79"/>
      <c r="BLX961" s="79"/>
      <c r="BLY961" s="79"/>
      <c r="BLZ961" s="79"/>
      <c r="BMA961" s="79"/>
      <c r="BMB961" s="79"/>
      <c r="BMC961" s="79"/>
      <c r="BMD961" s="79"/>
      <c r="BME961" s="79"/>
      <c r="BMF961" s="79"/>
      <c r="BMG961" s="79"/>
      <c r="BMH961" s="79"/>
      <c r="BMI961" s="79"/>
      <c r="BMJ961" s="79"/>
      <c r="BMK961" s="79"/>
      <c r="BML961" s="79"/>
      <c r="BMM961" s="79"/>
      <c r="BMN961" s="79"/>
      <c r="BMO961" s="79"/>
      <c r="BMP961" s="79"/>
      <c r="BMQ961" s="79"/>
      <c r="BMR961" s="79"/>
      <c r="BMS961" s="79"/>
      <c r="BMT961" s="79"/>
      <c r="BMU961" s="79"/>
      <c r="BMV961" s="79"/>
      <c r="BMW961" s="79"/>
      <c r="BMX961" s="79"/>
      <c r="BMY961" s="79"/>
      <c r="BMZ961" s="79"/>
      <c r="BNA961" s="79"/>
      <c r="BNB961" s="79"/>
      <c r="BNC961" s="79"/>
      <c r="BND961" s="79"/>
      <c r="BNE961" s="79"/>
      <c r="BNF961" s="79"/>
      <c r="BNG961" s="79"/>
      <c r="BNH961" s="79"/>
      <c r="BNI961" s="79"/>
      <c r="BNJ961" s="79"/>
      <c r="BNK961" s="79"/>
      <c r="BNL961" s="79"/>
      <c r="BNM961" s="79"/>
      <c r="BNN961" s="79"/>
      <c r="BNO961" s="79"/>
      <c r="BNP961" s="79"/>
      <c r="BNQ961" s="79"/>
      <c r="BNR961" s="79"/>
      <c r="BNS961" s="79"/>
      <c r="BNT961" s="79"/>
      <c r="BNU961" s="79"/>
      <c r="BNV961" s="79"/>
      <c r="BNW961" s="79"/>
      <c r="BNX961" s="79"/>
      <c r="BNY961" s="79"/>
      <c r="BNZ961" s="79"/>
      <c r="BOA961" s="79"/>
      <c r="BOB961" s="79"/>
      <c r="BOC961" s="79"/>
      <c r="BOD961" s="79"/>
      <c r="BOE961" s="79"/>
      <c r="BOF961" s="79"/>
      <c r="BOG961" s="79"/>
      <c r="BOH961" s="79"/>
      <c r="BOI961" s="79"/>
      <c r="BOJ961" s="79"/>
      <c r="BOK961" s="79"/>
      <c r="BOL961" s="79"/>
      <c r="BOM961" s="79"/>
      <c r="BON961" s="79"/>
      <c r="BOO961" s="79"/>
      <c r="BOP961" s="79"/>
      <c r="BOQ961" s="79"/>
      <c r="BOR961" s="79"/>
      <c r="BOS961" s="79"/>
      <c r="BOT961" s="79"/>
      <c r="BOU961" s="79"/>
      <c r="BOV961" s="79"/>
      <c r="BOW961" s="79"/>
      <c r="BOX961" s="79"/>
      <c r="BOY961" s="79"/>
      <c r="BOZ961" s="79"/>
      <c r="BPA961" s="79"/>
      <c r="BPB961" s="79"/>
      <c r="BPC961" s="79"/>
      <c r="BPD961" s="79"/>
      <c r="BPE961" s="79"/>
      <c r="BPF961" s="79"/>
      <c r="BPG961" s="79"/>
      <c r="BPH961" s="79"/>
      <c r="BPI961" s="79"/>
      <c r="BPJ961" s="79"/>
      <c r="BPK961" s="79"/>
      <c r="BPL961" s="79"/>
      <c r="BPM961" s="79"/>
      <c r="BPN961" s="79"/>
      <c r="BPO961" s="79"/>
      <c r="BPP961" s="79"/>
      <c r="BPQ961" s="79"/>
      <c r="BPR961" s="79"/>
      <c r="BPS961" s="79"/>
      <c r="BPT961" s="79"/>
      <c r="BPU961" s="79"/>
      <c r="BPV961" s="79"/>
      <c r="BPW961" s="79"/>
      <c r="BPX961" s="79"/>
      <c r="BPY961" s="79"/>
      <c r="BPZ961" s="79"/>
      <c r="BQA961" s="79"/>
      <c r="BQB961" s="79"/>
      <c r="BQC961" s="79"/>
      <c r="BQD961" s="79"/>
      <c r="BQE961" s="79"/>
      <c r="BQF961" s="79"/>
      <c r="BQG961" s="79"/>
      <c r="BQH961" s="79"/>
      <c r="BQI961" s="79"/>
      <c r="BQJ961" s="79"/>
      <c r="BQK961" s="79"/>
      <c r="BQL961" s="79"/>
      <c r="BQM961" s="79"/>
      <c r="BQN961" s="79"/>
      <c r="BQO961" s="79"/>
      <c r="BQP961" s="79"/>
      <c r="BQQ961" s="79"/>
      <c r="BQR961" s="79"/>
      <c r="BQS961" s="79"/>
      <c r="BQT961" s="79"/>
      <c r="BQU961" s="79"/>
      <c r="BQV961" s="79"/>
      <c r="BQW961" s="79"/>
      <c r="BQX961" s="79"/>
      <c r="BQY961" s="79"/>
      <c r="BQZ961" s="79"/>
      <c r="BRA961" s="79"/>
      <c r="BRB961" s="79"/>
      <c r="BRC961" s="79"/>
      <c r="BRD961" s="79"/>
      <c r="BRE961" s="79"/>
      <c r="BRF961" s="79"/>
      <c r="BRG961" s="79"/>
      <c r="BRH961" s="79"/>
      <c r="BRI961" s="79"/>
      <c r="BRJ961" s="79"/>
      <c r="BRK961" s="79"/>
      <c r="BRL961" s="79"/>
      <c r="BRM961" s="79"/>
      <c r="BRN961" s="79"/>
      <c r="BRO961" s="79"/>
      <c r="BRP961" s="79"/>
      <c r="BRQ961" s="79"/>
      <c r="BRR961" s="79"/>
      <c r="BRS961" s="79"/>
      <c r="BRT961" s="79"/>
      <c r="BRU961" s="79"/>
      <c r="BRV961" s="79"/>
      <c r="BRW961" s="79"/>
      <c r="BRX961" s="79"/>
      <c r="BRY961" s="79"/>
      <c r="BRZ961" s="79"/>
      <c r="BSA961" s="79"/>
      <c r="BSB961" s="79"/>
      <c r="BSC961" s="79"/>
      <c r="BSD961" s="79"/>
      <c r="BSE961" s="79"/>
      <c r="BSF961" s="79"/>
      <c r="BSG961" s="79"/>
      <c r="BSH961" s="79"/>
      <c r="BSI961" s="79"/>
      <c r="BSJ961" s="79"/>
      <c r="BSK961" s="79"/>
      <c r="BSL961" s="79"/>
      <c r="BSM961" s="79"/>
      <c r="BSN961" s="79"/>
      <c r="BSO961" s="79"/>
      <c r="BSP961" s="79"/>
      <c r="BSQ961" s="79"/>
      <c r="BSR961" s="79"/>
      <c r="BSS961" s="79"/>
      <c r="BST961" s="79"/>
      <c r="BSU961" s="79"/>
      <c r="BSV961" s="79"/>
      <c r="BSW961" s="79"/>
      <c r="BSX961" s="79"/>
      <c r="BSY961" s="79"/>
      <c r="BSZ961" s="79"/>
      <c r="BTA961" s="79"/>
      <c r="BTB961" s="79"/>
      <c r="BTC961" s="79"/>
      <c r="BTD961" s="79"/>
      <c r="BTE961" s="79"/>
      <c r="BTF961" s="79"/>
      <c r="BTG961" s="79"/>
      <c r="BTH961" s="79"/>
      <c r="BTI961" s="79"/>
      <c r="BTJ961" s="79"/>
      <c r="BTK961" s="79"/>
      <c r="BTL961" s="79"/>
      <c r="BTM961" s="79"/>
      <c r="BTN961" s="79"/>
      <c r="BTO961" s="79"/>
      <c r="BTP961" s="79"/>
      <c r="BTQ961" s="79"/>
      <c r="BTR961" s="79"/>
      <c r="BTS961" s="79"/>
      <c r="BTT961" s="79"/>
      <c r="BTU961" s="79"/>
      <c r="BTV961" s="79"/>
      <c r="BTW961" s="79"/>
      <c r="BTX961" s="79"/>
      <c r="BTY961" s="79"/>
      <c r="BTZ961" s="79"/>
      <c r="BUA961" s="79"/>
      <c r="BUB961" s="79"/>
      <c r="BUC961" s="79"/>
      <c r="BUD961" s="79"/>
      <c r="BUE961" s="79"/>
      <c r="BUF961" s="79"/>
      <c r="BUG961" s="79"/>
      <c r="BUH961" s="79"/>
      <c r="BUI961" s="79"/>
      <c r="BUJ961" s="79"/>
      <c r="BUK961" s="79"/>
      <c r="BUL961" s="79"/>
      <c r="BUM961" s="79"/>
      <c r="BUN961" s="79"/>
      <c r="BUO961" s="79"/>
      <c r="BUP961" s="79"/>
      <c r="BUQ961" s="79"/>
      <c r="BUR961" s="79"/>
      <c r="BUS961" s="79"/>
      <c r="BUT961" s="79"/>
      <c r="BUU961" s="79"/>
      <c r="BUV961" s="79"/>
      <c r="BUW961" s="79"/>
      <c r="BUX961" s="79"/>
      <c r="BUY961" s="79"/>
      <c r="BUZ961" s="79"/>
      <c r="BVA961" s="79"/>
      <c r="BVB961" s="79"/>
      <c r="BVC961" s="79"/>
      <c r="BVD961" s="79"/>
      <c r="BVE961" s="79"/>
      <c r="BVF961" s="79"/>
      <c r="BVG961" s="79"/>
      <c r="BVH961" s="79"/>
      <c r="BVI961" s="79"/>
      <c r="BVJ961" s="79"/>
      <c r="BVK961" s="79"/>
      <c r="BVL961" s="79"/>
      <c r="BVM961" s="79"/>
      <c r="BVN961" s="79"/>
      <c r="BVO961" s="79"/>
      <c r="BVP961" s="79"/>
      <c r="BVQ961" s="79"/>
      <c r="BVR961" s="79"/>
      <c r="BVS961" s="79"/>
      <c r="BVT961" s="79"/>
      <c r="BVU961" s="79"/>
      <c r="BVV961" s="79"/>
      <c r="BVW961" s="79"/>
      <c r="BVX961" s="79"/>
      <c r="BVY961" s="79"/>
      <c r="BVZ961" s="79"/>
      <c r="BWA961" s="79"/>
      <c r="BWB961" s="79"/>
      <c r="BWC961" s="79"/>
      <c r="BWD961" s="79"/>
      <c r="BWE961" s="79"/>
      <c r="BWF961" s="79"/>
      <c r="BWG961" s="79"/>
      <c r="BWH961" s="79"/>
      <c r="BWI961" s="79"/>
      <c r="BWJ961" s="79"/>
      <c r="BWK961" s="79"/>
      <c r="BWL961" s="79"/>
      <c r="BWM961" s="79"/>
      <c r="BWN961" s="79"/>
      <c r="BWO961" s="79"/>
      <c r="BWP961" s="79"/>
      <c r="BWQ961" s="79"/>
      <c r="BWR961" s="79"/>
      <c r="BWS961" s="79"/>
      <c r="BWT961" s="79"/>
      <c r="BWU961" s="79"/>
      <c r="BWV961" s="79"/>
      <c r="BWW961" s="79"/>
      <c r="BWX961" s="79"/>
      <c r="BWY961" s="79"/>
      <c r="BWZ961" s="79"/>
      <c r="BXA961" s="79"/>
      <c r="BXB961" s="79"/>
      <c r="BXC961" s="79"/>
      <c r="BXD961" s="79"/>
      <c r="BXE961" s="79"/>
      <c r="BXF961" s="79"/>
      <c r="BXG961" s="79"/>
      <c r="BXH961" s="79"/>
      <c r="BXI961" s="79"/>
      <c r="BXJ961" s="79"/>
      <c r="BXK961" s="79"/>
      <c r="BXL961" s="79"/>
      <c r="BXM961" s="79"/>
      <c r="BXN961" s="79"/>
      <c r="BXO961" s="79"/>
      <c r="BXP961" s="79"/>
      <c r="BXQ961" s="79"/>
      <c r="BXR961" s="79"/>
      <c r="BXS961" s="79"/>
      <c r="BXT961" s="79"/>
      <c r="BXU961" s="79"/>
      <c r="BXV961" s="79"/>
      <c r="BXW961" s="79"/>
      <c r="BXX961" s="79"/>
      <c r="BXY961" s="79"/>
      <c r="BXZ961" s="79"/>
      <c r="BYA961" s="79"/>
      <c r="BYB961" s="79"/>
      <c r="BYC961" s="79"/>
      <c r="BYD961" s="79"/>
      <c r="BYE961" s="79"/>
      <c r="BYF961" s="79"/>
      <c r="BYG961" s="79"/>
      <c r="BYH961" s="79"/>
      <c r="BYI961" s="79"/>
      <c r="BYJ961" s="79"/>
      <c r="BYK961" s="79"/>
      <c r="BYL961" s="79"/>
      <c r="BYM961" s="79"/>
      <c r="BYN961" s="79"/>
      <c r="BYO961" s="79"/>
      <c r="BYP961" s="79"/>
      <c r="BYQ961" s="79"/>
      <c r="BYR961" s="79"/>
      <c r="BYS961" s="79"/>
      <c r="BYT961" s="79"/>
      <c r="BYU961" s="79"/>
      <c r="BYV961" s="79"/>
      <c r="BYW961" s="79"/>
      <c r="BYX961" s="79"/>
      <c r="BYY961" s="79"/>
      <c r="BYZ961" s="79"/>
      <c r="BZA961" s="79"/>
      <c r="BZB961" s="79"/>
      <c r="BZC961" s="79"/>
      <c r="BZD961" s="79"/>
      <c r="BZE961" s="79"/>
      <c r="BZF961" s="79"/>
      <c r="BZG961" s="79"/>
      <c r="BZH961" s="79"/>
      <c r="BZI961" s="79"/>
      <c r="BZJ961" s="79"/>
      <c r="BZK961" s="79"/>
      <c r="BZL961" s="79"/>
      <c r="BZM961" s="79"/>
      <c r="BZN961" s="79"/>
      <c r="BZO961" s="79"/>
      <c r="BZP961" s="79"/>
      <c r="BZQ961" s="79"/>
      <c r="BZR961" s="79"/>
      <c r="BZS961" s="79"/>
      <c r="BZT961" s="79"/>
      <c r="BZU961" s="79"/>
      <c r="BZV961" s="79"/>
      <c r="BZW961" s="79"/>
      <c r="BZX961" s="79"/>
      <c r="BZY961" s="79"/>
      <c r="BZZ961" s="79"/>
      <c r="CAA961" s="79"/>
      <c r="CAB961" s="79"/>
      <c r="CAC961" s="79"/>
      <c r="CAD961" s="79"/>
      <c r="CAE961" s="79"/>
      <c r="CAF961" s="79"/>
      <c r="CAG961" s="79"/>
      <c r="CAH961" s="79"/>
      <c r="CAI961" s="79"/>
      <c r="CAJ961" s="79"/>
      <c r="CAK961" s="79"/>
      <c r="CAL961" s="79"/>
      <c r="CAM961" s="79"/>
      <c r="CAN961" s="79"/>
      <c r="CAO961" s="79"/>
      <c r="CAP961" s="79"/>
      <c r="CAQ961" s="79"/>
      <c r="CAR961" s="79"/>
      <c r="CAS961" s="79"/>
      <c r="CAT961" s="79"/>
      <c r="CAU961" s="79"/>
      <c r="CAV961" s="79"/>
      <c r="CAW961" s="79"/>
      <c r="CAX961" s="79"/>
      <c r="CAY961" s="79"/>
      <c r="CAZ961" s="79"/>
      <c r="CBA961" s="79"/>
      <c r="CBB961" s="79"/>
      <c r="CBC961" s="79"/>
      <c r="CBD961" s="79"/>
      <c r="CBE961" s="79"/>
      <c r="CBF961" s="79"/>
      <c r="CBG961" s="79"/>
      <c r="CBH961" s="79"/>
      <c r="CBI961" s="79"/>
      <c r="CBJ961" s="79"/>
      <c r="CBK961" s="79"/>
      <c r="CBL961" s="79"/>
      <c r="CBM961" s="79"/>
      <c r="CBN961" s="79"/>
      <c r="CBO961" s="79"/>
      <c r="CBP961" s="79"/>
      <c r="CBQ961" s="79"/>
      <c r="CBR961" s="79"/>
      <c r="CBS961" s="79"/>
      <c r="CBT961" s="79"/>
      <c r="CBU961" s="79"/>
      <c r="CBV961" s="79"/>
      <c r="CBW961" s="79"/>
      <c r="CBX961" s="79"/>
      <c r="CBY961" s="79"/>
      <c r="CBZ961" s="79"/>
      <c r="CCA961" s="79"/>
      <c r="CCB961" s="79"/>
      <c r="CCC961" s="79"/>
      <c r="CCD961" s="79"/>
      <c r="CCE961" s="79"/>
      <c r="CCF961" s="79"/>
      <c r="CCG961" s="79"/>
      <c r="CCH961" s="79"/>
      <c r="CCI961" s="79"/>
      <c r="CCJ961" s="79"/>
      <c r="CCK961" s="79"/>
      <c r="CCL961" s="79"/>
      <c r="CCM961" s="79"/>
      <c r="CCN961" s="79"/>
      <c r="CCO961" s="79"/>
      <c r="CCP961" s="79"/>
      <c r="CCQ961" s="79"/>
      <c r="CCR961" s="79"/>
      <c r="CCS961" s="79"/>
      <c r="CCT961" s="79"/>
      <c r="CCU961" s="79"/>
      <c r="CCV961" s="79"/>
      <c r="CCW961" s="79"/>
      <c r="CCX961" s="79"/>
      <c r="CCY961" s="79"/>
      <c r="CCZ961" s="79"/>
      <c r="CDA961" s="79"/>
      <c r="CDB961" s="79"/>
      <c r="CDC961" s="79"/>
      <c r="CDD961" s="79"/>
      <c r="CDE961" s="79"/>
      <c r="CDF961" s="79"/>
      <c r="CDG961" s="79"/>
      <c r="CDH961" s="79"/>
      <c r="CDI961" s="79"/>
      <c r="CDJ961" s="79"/>
      <c r="CDK961" s="79"/>
      <c r="CDL961" s="79"/>
      <c r="CDM961" s="79"/>
      <c r="CDN961" s="79"/>
      <c r="CDO961" s="79"/>
      <c r="CDP961" s="79"/>
      <c r="CDQ961" s="79"/>
      <c r="CDR961" s="79"/>
      <c r="CDS961" s="79"/>
      <c r="CDT961" s="79"/>
      <c r="CDU961" s="79"/>
      <c r="CDV961" s="79"/>
      <c r="CDW961" s="79"/>
      <c r="CDX961" s="79"/>
      <c r="CDY961" s="79"/>
      <c r="CDZ961" s="79"/>
      <c r="CEA961" s="79"/>
      <c r="CEB961" s="79"/>
      <c r="CEC961" s="79"/>
      <c r="CED961" s="79"/>
      <c r="CEE961" s="79"/>
      <c r="CEF961" s="79"/>
      <c r="CEG961" s="79"/>
      <c r="CEH961" s="79"/>
      <c r="CEI961" s="79"/>
      <c r="CEJ961" s="79"/>
      <c r="CEK961" s="79"/>
      <c r="CEL961" s="79"/>
      <c r="CEM961" s="79"/>
      <c r="CEN961" s="79"/>
      <c r="CEO961" s="79"/>
      <c r="CEP961" s="79"/>
      <c r="CEQ961" s="79"/>
      <c r="CER961" s="79"/>
      <c r="CES961" s="79"/>
      <c r="CET961" s="79"/>
      <c r="CEU961" s="79"/>
      <c r="CEV961" s="79"/>
      <c r="CEW961" s="79"/>
      <c r="CEX961" s="79"/>
      <c r="CEY961" s="79"/>
      <c r="CEZ961" s="79"/>
      <c r="CFA961" s="79"/>
      <c r="CFB961" s="79"/>
      <c r="CFC961" s="79"/>
      <c r="CFD961" s="79"/>
      <c r="CFE961" s="79"/>
      <c r="CFF961" s="79"/>
      <c r="CFG961" s="79"/>
      <c r="CFH961" s="79"/>
      <c r="CFI961" s="79"/>
      <c r="CFJ961" s="79"/>
      <c r="CFK961" s="79"/>
      <c r="CFL961" s="79"/>
      <c r="CFM961" s="79"/>
      <c r="CFN961" s="79"/>
      <c r="CFO961" s="79"/>
      <c r="CFP961" s="79"/>
      <c r="CFQ961" s="79"/>
      <c r="CFR961" s="79"/>
      <c r="CFS961" s="79"/>
      <c r="CFT961" s="79"/>
      <c r="CFU961" s="79"/>
      <c r="CFV961" s="79"/>
      <c r="CFW961" s="79"/>
      <c r="CFX961" s="79"/>
      <c r="CFY961" s="79"/>
      <c r="CFZ961" s="79"/>
      <c r="CGA961" s="79"/>
      <c r="CGB961" s="79"/>
      <c r="CGC961" s="79"/>
      <c r="CGD961" s="79"/>
      <c r="CGE961" s="79"/>
      <c r="CGF961" s="79"/>
      <c r="CGG961" s="79"/>
      <c r="CGH961" s="79"/>
      <c r="CGI961" s="79"/>
      <c r="CGJ961" s="79"/>
      <c r="CGK961" s="79"/>
      <c r="CGL961" s="79"/>
      <c r="CGM961" s="79"/>
      <c r="CGN961" s="79"/>
      <c r="CGO961" s="79"/>
      <c r="CGP961" s="79"/>
      <c r="CGQ961" s="79"/>
      <c r="CGR961" s="79"/>
      <c r="CGS961" s="79"/>
      <c r="CGT961" s="79"/>
      <c r="CGU961" s="79"/>
      <c r="CGV961" s="79"/>
      <c r="CGW961" s="79"/>
      <c r="CGX961" s="79"/>
      <c r="CGY961" s="79"/>
      <c r="CGZ961" s="79"/>
      <c r="CHA961" s="79"/>
      <c r="CHB961" s="79"/>
      <c r="CHC961" s="79"/>
      <c r="CHD961" s="79"/>
      <c r="CHE961" s="79"/>
      <c r="CHF961" s="79"/>
      <c r="CHG961" s="79"/>
      <c r="CHH961" s="79"/>
      <c r="CHI961" s="79"/>
      <c r="CHJ961" s="79"/>
      <c r="CHK961" s="79"/>
      <c r="CHL961" s="79"/>
      <c r="CHM961" s="79"/>
      <c r="CHN961" s="79"/>
      <c r="CHO961" s="79"/>
      <c r="CHP961" s="79"/>
      <c r="CHQ961" s="79"/>
      <c r="CHR961" s="79"/>
      <c r="CHS961" s="79"/>
      <c r="CHT961" s="79"/>
      <c r="CHU961" s="79"/>
      <c r="CHV961" s="79"/>
      <c r="CHW961" s="79"/>
      <c r="CHX961" s="79"/>
      <c r="CHY961" s="79"/>
      <c r="CHZ961" s="79"/>
      <c r="CIA961" s="79"/>
      <c r="CIB961" s="79"/>
      <c r="CIC961" s="79"/>
      <c r="CID961" s="79"/>
      <c r="CIE961" s="79"/>
      <c r="CIF961" s="79"/>
      <c r="CIG961" s="79"/>
      <c r="CIH961" s="79"/>
      <c r="CII961" s="79"/>
      <c r="CIJ961" s="79"/>
      <c r="CIK961" s="79"/>
      <c r="CIL961" s="79"/>
      <c r="CIM961" s="79"/>
      <c r="CIN961" s="79"/>
      <c r="CIO961" s="79"/>
      <c r="CIP961" s="79"/>
      <c r="CIQ961" s="79"/>
      <c r="CIR961" s="79"/>
      <c r="CIS961" s="79"/>
      <c r="CIT961" s="79"/>
      <c r="CIU961" s="79"/>
      <c r="CIV961" s="79"/>
      <c r="CIW961" s="79"/>
      <c r="CIX961" s="79"/>
      <c r="CIY961" s="79"/>
      <c r="CIZ961" s="79"/>
      <c r="CJA961" s="79"/>
      <c r="CJB961" s="79"/>
      <c r="CJC961" s="79"/>
      <c r="CJD961" s="79"/>
      <c r="CJE961" s="79"/>
      <c r="CJF961" s="79"/>
      <c r="CJG961" s="79"/>
      <c r="CJH961" s="79"/>
      <c r="CJI961" s="79"/>
      <c r="CJJ961" s="79"/>
      <c r="CJK961" s="79"/>
      <c r="CJL961" s="79"/>
      <c r="CJM961" s="79"/>
      <c r="CJN961" s="79"/>
      <c r="CJO961" s="79"/>
      <c r="CJP961" s="79"/>
      <c r="CJQ961" s="79"/>
      <c r="CJR961" s="79"/>
      <c r="CJS961" s="79"/>
      <c r="CJT961" s="79"/>
      <c r="CJU961" s="79"/>
      <c r="CJV961" s="79"/>
      <c r="CJW961" s="79"/>
      <c r="CJX961" s="79"/>
      <c r="CJY961" s="79"/>
      <c r="CJZ961" s="79"/>
      <c r="CKA961" s="79"/>
      <c r="CKB961" s="79"/>
      <c r="CKC961" s="79"/>
      <c r="CKD961" s="79"/>
      <c r="CKE961" s="79"/>
      <c r="CKF961" s="79"/>
      <c r="CKG961" s="79"/>
      <c r="CKH961" s="79"/>
      <c r="CKI961" s="79"/>
      <c r="CKJ961" s="79"/>
      <c r="CKK961" s="79"/>
      <c r="CKL961" s="79"/>
      <c r="CKM961" s="79"/>
      <c r="CKN961" s="79"/>
      <c r="CKO961" s="79"/>
      <c r="CKP961" s="79"/>
      <c r="CKQ961" s="79"/>
      <c r="CKR961" s="79"/>
      <c r="CKS961" s="79"/>
      <c r="CKT961" s="79"/>
      <c r="CKU961" s="79"/>
      <c r="CKV961" s="79"/>
      <c r="CKW961" s="79"/>
      <c r="CKX961" s="79"/>
      <c r="CKY961" s="79"/>
      <c r="CKZ961" s="79"/>
      <c r="CLA961" s="79"/>
      <c r="CLB961" s="79"/>
      <c r="CLC961" s="79"/>
      <c r="CLD961" s="79"/>
      <c r="CLE961" s="79"/>
      <c r="CLF961" s="79"/>
      <c r="CLG961" s="79"/>
      <c r="CLH961" s="79"/>
      <c r="CLI961" s="79"/>
      <c r="CLJ961" s="79"/>
      <c r="CLK961" s="79"/>
      <c r="CLL961" s="79"/>
      <c r="CLM961" s="79"/>
      <c r="CLN961" s="79"/>
      <c r="CLO961" s="79"/>
      <c r="CLP961" s="79"/>
      <c r="CLQ961" s="79"/>
      <c r="CLR961" s="79"/>
      <c r="CLS961" s="79"/>
      <c r="CLT961" s="79"/>
      <c r="CLU961" s="79"/>
      <c r="CLV961" s="79"/>
      <c r="CLW961" s="79"/>
      <c r="CLX961" s="79"/>
      <c r="CLY961" s="79"/>
      <c r="CLZ961" s="79"/>
      <c r="CMA961" s="79"/>
      <c r="CMB961" s="79"/>
      <c r="CMC961" s="79"/>
      <c r="CMD961" s="79"/>
      <c r="CME961" s="79"/>
      <c r="CMF961" s="79"/>
      <c r="CMG961" s="79"/>
      <c r="CMH961" s="79"/>
      <c r="CMI961" s="79"/>
      <c r="CMJ961" s="79"/>
      <c r="CMK961" s="79"/>
      <c r="CML961" s="79"/>
      <c r="CMM961" s="79"/>
      <c r="CMN961" s="79"/>
      <c r="CMO961" s="79"/>
      <c r="CMP961" s="79"/>
      <c r="CMQ961" s="79"/>
      <c r="CMR961" s="79"/>
      <c r="CMS961" s="79"/>
      <c r="CMT961" s="79"/>
      <c r="CMU961" s="79"/>
      <c r="CMV961" s="79"/>
      <c r="CMW961" s="79"/>
      <c r="CMX961" s="79"/>
      <c r="CMY961" s="79"/>
      <c r="CMZ961" s="79"/>
      <c r="CNA961" s="79"/>
      <c r="CNB961" s="79"/>
      <c r="CNC961" s="79"/>
      <c r="CND961" s="79"/>
      <c r="CNE961" s="79"/>
      <c r="CNF961" s="79"/>
      <c r="CNG961" s="79"/>
      <c r="CNH961" s="79"/>
      <c r="CNI961" s="79"/>
      <c r="CNJ961" s="79"/>
      <c r="CNK961" s="79"/>
      <c r="CNL961" s="79"/>
      <c r="CNM961" s="79"/>
      <c r="CNN961" s="79"/>
      <c r="CNO961" s="79"/>
      <c r="CNP961" s="79"/>
      <c r="CNQ961" s="79"/>
      <c r="CNR961" s="79"/>
      <c r="CNS961" s="79"/>
      <c r="CNT961" s="79"/>
      <c r="CNU961" s="79"/>
      <c r="CNV961" s="79"/>
      <c r="CNW961" s="79"/>
      <c r="CNX961" s="79"/>
      <c r="CNY961" s="79"/>
      <c r="CNZ961" s="79"/>
      <c r="COA961" s="79"/>
      <c r="COB961" s="79"/>
      <c r="COC961" s="79"/>
      <c r="COD961" s="79"/>
      <c r="COE961" s="79"/>
      <c r="COF961" s="79"/>
      <c r="COG961" s="79"/>
      <c r="COH961" s="79"/>
      <c r="COI961" s="79"/>
      <c r="COJ961" s="79"/>
      <c r="COK961" s="79"/>
      <c r="COL961" s="79"/>
      <c r="COM961" s="79"/>
      <c r="CON961" s="79"/>
      <c r="COO961" s="79"/>
      <c r="COP961" s="79"/>
      <c r="COQ961" s="79"/>
      <c r="COR961" s="79"/>
      <c r="COS961" s="79"/>
      <c r="COT961" s="79"/>
      <c r="COU961" s="79"/>
      <c r="COV961" s="79"/>
      <c r="COW961" s="79"/>
      <c r="COX961" s="79"/>
      <c r="COY961" s="79"/>
      <c r="COZ961" s="79"/>
      <c r="CPA961" s="79"/>
      <c r="CPB961" s="79"/>
      <c r="CPC961" s="79"/>
      <c r="CPD961" s="79"/>
      <c r="CPE961" s="79"/>
      <c r="CPF961" s="79"/>
      <c r="CPG961" s="79"/>
      <c r="CPH961" s="79"/>
      <c r="CPI961" s="79"/>
      <c r="CPJ961" s="79"/>
      <c r="CPK961" s="79"/>
      <c r="CPL961" s="79"/>
      <c r="CPM961" s="79"/>
      <c r="CPN961" s="79"/>
      <c r="CPO961" s="79"/>
      <c r="CPP961" s="79"/>
      <c r="CPQ961" s="79"/>
      <c r="CPR961" s="79"/>
      <c r="CPS961" s="79"/>
      <c r="CPT961" s="79"/>
      <c r="CPU961" s="79"/>
      <c r="CPV961" s="79"/>
      <c r="CPW961" s="79"/>
      <c r="CPX961" s="79"/>
      <c r="CPY961" s="79"/>
      <c r="CPZ961" s="79"/>
      <c r="CQA961" s="79"/>
      <c r="CQB961" s="79"/>
      <c r="CQC961" s="79"/>
      <c r="CQD961" s="79"/>
      <c r="CQE961" s="79"/>
      <c r="CQF961" s="79"/>
      <c r="CQG961" s="79"/>
      <c r="CQH961" s="79"/>
      <c r="CQI961" s="79"/>
      <c r="CQJ961" s="79"/>
      <c r="CQK961" s="79"/>
      <c r="CQL961" s="79"/>
      <c r="CQM961" s="79"/>
      <c r="CQN961" s="79"/>
      <c r="CQO961" s="79"/>
      <c r="CQP961" s="79"/>
      <c r="CQQ961" s="79"/>
      <c r="CQR961" s="79"/>
      <c r="CQS961" s="79"/>
      <c r="CQT961" s="79"/>
      <c r="CQU961" s="79"/>
      <c r="CQV961" s="79"/>
      <c r="CQW961" s="79"/>
      <c r="CQX961" s="79"/>
      <c r="CQY961" s="79"/>
      <c r="CQZ961" s="79"/>
      <c r="CRA961" s="79"/>
      <c r="CRB961" s="79"/>
      <c r="CRC961" s="79"/>
      <c r="CRD961" s="79"/>
      <c r="CRE961" s="79"/>
      <c r="CRF961" s="79"/>
      <c r="CRG961" s="79"/>
      <c r="CRH961" s="79"/>
      <c r="CRI961" s="79"/>
      <c r="CRJ961" s="79"/>
      <c r="CRK961" s="79"/>
      <c r="CRL961" s="79"/>
      <c r="CRM961" s="79"/>
      <c r="CRN961" s="79"/>
      <c r="CRO961" s="79"/>
      <c r="CRP961" s="79"/>
      <c r="CRQ961" s="79"/>
      <c r="CRR961" s="79"/>
      <c r="CRS961" s="79"/>
      <c r="CRT961" s="79"/>
      <c r="CRU961" s="79"/>
      <c r="CRV961" s="79"/>
      <c r="CRW961" s="79"/>
      <c r="CRX961" s="79"/>
      <c r="CRY961" s="79"/>
      <c r="CRZ961" s="79"/>
      <c r="CSA961" s="79"/>
      <c r="CSB961" s="79"/>
      <c r="CSC961" s="79"/>
      <c r="CSD961" s="79"/>
      <c r="CSE961" s="79"/>
      <c r="CSF961" s="79"/>
      <c r="CSG961" s="79"/>
      <c r="CSH961" s="79"/>
      <c r="CSI961" s="79"/>
      <c r="CSJ961" s="79"/>
      <c r="CSK961" s="79"/>
      <c r="CSL961" s="79"/>
      <c r="CSM961" s="79"/>
      <c r="CSN961" s="79"/>
      <c r="CSO961" s="79"/>
      <c r="CSP961" s="79"/>
      <c r="CSQ961" s="79"/>
      <c r="CSR961" s="79"/>
      <c r="CSS961" s="79"/>
      <c r="CST961" s="79"/>
      <c r="CSU961" s="79"/>
      <c r="CSV961" s="79"/>
      <c r="CSW961" s="79"/>
      <c r="CSX961" s="79"/>
      <c r="CSY961" s="79"/>
      <c r="CSZ961" s="79"/>
      <c r="CTA961" s="79"/>
      <c r="CTB961" s="79"/>
      <c r="CTC961" s="79"/>
      <c r="CTD961" s="79"/>
      <c r="CTE961" s="79"/>
      <c r="CTF961" s="79"/>
      <c r="CTG961" s="79"/>
      <c r="CTH961" s="79"/>
      <c r="CTI961" s="79"/>
      <c r="CTJ961" s="79"/>
      <c r="CTK961" s="79"/>
      <c r="CTL961" s="79"/>
      <c r="CTM961" s="79"/>
      <c r="CTN961" s="79"/>
      <c r="CTO961" s="79"/>
      <c r="CTP961" s="79"/>
      <c r="CTQ961" s="79"/>
      <c r="CTR961" s="79"/>
      <c r="CTS961" s="79"/>
      <c r="CTT961" s="79"/>
      <c r="CTU961" s="79"/>
      <c r="CTV961" s="79"/>
      <c r="CTW961" s="79"/>
      <c r="CTX961" s="79"/>
      <c r="CTY961" s="79"/>
      <c r="CTZ961" s="79"/>
      <c r="CUA961" s="79"/>
      <c r="CUB961" s="79"/>
      <c r="CUC961" s="79"/>
      <c r="CUD961" s="79"/>
      <c r="CUE961" s="79"/>
      <c r="CUF961" s="79"/>
      <c r="CUG961" s="79"/>
      <c r="CUH961" s="79"/>
      <c r="CUI961" s="79"/>
      <c r="CUJ961" s="79"/>
      <c r="CUK961" s="79"/>
      <c r="CUL961" s="79"/>
      <c r="CUM961" s="79"/>
      <c r="CUN961" s="79"/>
      <c r="CUO961" s="79"/>
      <c r="CUP961" s="79"/>
      <c r="CUQ961" s="79"/>
      <c r="CUR961" s="79"/>
      <c r="CUS961" s="79"/>
      <c r="CUT961" s="79"/>
      <c r="CUU961" s="79"/>
      <c r="CUV961" s="79"/>
      <c r="CUW961" s="79"/>
      <c r="CUX961" s="79"/>
      <c r="CUY961" s="79"/>
      <c r="CUZ961" s="79"/>
      <c r="CVA961" s="79"/>
      <c r="CVB961" s="79"/>
      <c r="CVC961" s="79"/>
      <c r="CVD961" s="79"/>
      <c r="CVE961" s="79"/>
      <c r="CVF961" s="79"/>
      <c r="CVG961" s="79"/>
      <c r="CVH961" s="79"/>
      <c r="CVI961" s="79"/>
      <c r="CVJ961" s="79"/>
      <c r="CVK961" s="79"/>
      <c r="CVL961" s="79"/>
      <c r="CVM961" s="79"/>
      <c r="CVN961" s="79"/>
      <c r="CVO961" s="79"/>
      <c r="CVP961" s="79"/>
      <c r="CVQ961" s="79"/>
      <c r="CVR961" s="79"/>
      <c r="CVS961" s="79"/>
      <c r="CVT961" s="79"/>
      <c r="CVU961" s="79"/>
      <c r="CVV961" s="79"/>
      <c r="CVW961" s="79"/>
      <c r="CVX961" s="79"/>
      <c r="CVY961" s="79"/>
      <c r="CVZ961" s="79"/>
      <c r="CWA961" s="79"/>
      <c r="CWB961" s="79"/>
      <c r="CWC961" s="79"/>
      <c r="CWD961" s="79"/>
      <c r="CWE961" s="79"/>
      <c r="CWF961" s="79"/>
      <c r="CWG961" s="79"/>
      <c r="CWH961" s="79"/>
      <c r="CWI961" s="79"/>
      <c r="CWJ961" s="79"/>
      <c r="CWK961" s="79"/>
      <c r="CWL961" s="79"/>
      <c r="CWM961" s="79"/>
      <c r="CWN961" s="79"/>
      <c r="CWO961" s="79"/>
      <c r="CWP961" s="79"/>
      <c r="CWQ961" s="79"/>
      <c r="CWR961" s="79"/>
      <c r="CWS961" s="79"/>
      <c r="CWT961" s="79"/>
      <c r="CWU961" s="79"/>
      <c r="CWV961" s="79"/>
      <c r="CWW961" s="79"/>
      <c r="CWX961" s="79"/>
      <c r="CWY961" s="79"/>
      <c r="CWZ961" s="79"/>
      <c r="CXA961" s="79"/>
      <c r="CXB961" s="79"/>
      <c r="CXC961" s="79"/>
      <c r="CXD961" s="79"/>
      <c r="CXE961" s="79"/>
      <c r="CXF961" s="79"/>
      <c r="CXG961" s="79"/>
      <c r="CXH961" s="79"/>
      <c r="CXI961" s="79"/>
      <c r="CXJ961" s="79"/>
      <c r="CXK961" s="79"/>
      <c r="CXL961" s="79"/>
      <c r="CXM961" s="79"/>
      <c r="CXN961" s="79"/>
      <c r="CXO961" s="79"/>
      <c r="CXP961" s="79"/>
      <c r="CXQ961" s="79"/>
      <c r="CXR961" s="79"/>
      <c r="CXS961" s="79"/>
      <c r="CXT961" s="79"/>
      <c r="CXU961" s="79"/>
      <c r="CXV961" s="79"/>
      <c r="CXW961" s="79"/>
      <c r="CXX961" s="79"/>
      <c r="CXY961" s="79"/>
      <c r="CXZ961" s="79"/>
      <c r="CYA961" s="79"/>
      <c r="CYB961" s="79"/>
      <c r="CYC961" s="79"/>
      <c r="CYD961" s="79"/>
      <c r="CYE961" s="79"/>
      <c r="CYF961" s="79"/>
      <c r="CYG961" s="79"/>
      <c r="CYH961" s="79"/>
      <c r="CYI961" s="79"/>
      <c r="CYJ961" s="79"/>
      <c r="CYK961" s="79"/>
      <c r="CYL961" s="79"/>
      <c r="CYM961" s="79"/>
      <c r="CYN961" s="79"/>
      <c r="CYO961" s="79"/>
      <c r="CYP961" s="79"/>
      <c r="CYQ961" s="79"/>
      <c r="CYR961" s="79"/>
      <c r="CYS961" s="79"/>
      <c r="CYT961" s="79"/>
      <c r="CYU961" s="79"/>
      <c r="CYV961" s="79"/>
      <c r="CYW961" s="79"/>
      <c r="CYX961" s="79"/>
      <c r="CYY961" s="79"/>
      <c r="CYZ961" s="79"/>
      <c r="CZA961" s="79"/>
      <c r="CZB961" s="79"/>
      <c r="CZC961" s="79"/>
      <c r="CZD961" s="79"/>
      <c r="CZE961" s="79"/>
      <c r="CZF961" s="79"/>
      <c r="CZG961" s="79"/>
      <c r="CZH961" s="79"/>
      <c r="CZI961" s="79"/>
      <c r="CZJ961" s="79"/>
      <c r="CZK961" s="79"/>
      <c r="CZL961" s="79"/>
      <c r="CZM961" s="79"/>
      <c r="CZN961" s="79"/>
      <c r="CZO961" s="79"/>
      <c r="CZP961" s="79"/>
      <c r="CZQ961" s="79"/>
      <c r="CZR961" s="79"/>
      <c r="CZS961" s="79"/>
      <c r="CZT961" s="79"/>
      <c r="CZU961" s="79"/>
      <c r="CZV961" s="79"/>
      <c r="CZW961" s="79"/>
      <c r="CZX961" s="79"/>
      <c r="CZY961" s="79"/>
      <c r="CZZ961" s="79"/>
      <c r="DAA961" s="79"/>
      <c r="DAB961" s="79"/>
      <c r="DAC961" s="79"/>
      <c r="DAD961" s="79"/>
      <c r="DAE961" s="79"/>
      <c r="DAF961" s="79"/>
      <c r="DAG961" s="79"/>
      <c r="DAH961" s="79"/>
      <c r="DAI961" s="79"/>
      <c r="DAJ961" s="79"/>
      <c r="DAK961" s="79"/>
      <c r="DAL961" s="79"/>
      <c r="DAM961" s="79"/>
      <c r="DAN961" s="79"/>
      <c r="DAO961" s="79"/>
      <c r="DAP961" s="79"/>
      <c r="DAQ961" s="79"/>
      <c r="DAR961" s="79"/>
      <c r="DAS961" s="79"/>
      <c r="DAT961" s="79"/>
      <c r="DAU961" s="79"/>
      <c r="DAV961" s="79"/>
      <c r="DAW961" s="79"/>
      <c r="DAX961" s="79"/>
      <c r="DAY961" s="79"/>
      <c r="DAZ961" s="79"/>
      <c r="DBA961" s="79"/>
      <c r="DBB961" s="79"/>
      <c r="DBC961" s="79"/>
      <c r="DBD961" s="79"/>
      <c r="DBE961" s="79"/>
      <c r="DBF961" s="79"/>
      <c r="DBG961" s="79"/>
      <c r="DBH961" s="79"/>
      <c r="DBI961" s="79"/>
      <c r="DBJ961" s="79"/>
      <c r="DBK961" s="79"/>
      <c r="DBL961" s="79"/>
      <c r="DBM961" s="79"/>
      <c r="DBN961" s="79"/>
      <c r="DBO961" s="79"/>
      <c r="DBP961" s="79"/>
      <c r="DBQ961" s="79"/>
      <c r="DBR961" s="79"/>
      <c r="DBS961" s="79"/>
      <c r="DBT961" s="79"/>
      <c r="DBU961" s="79"/>
      <c r="DBV961" s="79"/>
      <c r="DBW961" s="79"/>
      <c r="DBX961" s="79"/>
      <c r="DBY961" s="79"/>
      <c r="DBZ961" s="79"/>
      <c r="DCA961" s="79"/>
      <c r="DCB961" s="79"/>
      <c r="DCC961" s="79"/>
      <c r="DCD961" s="79"/>
      <c r="DCE961" s="79"/>
      <c r="DCF961" s="79"/>
      <c r="DCG961" s="79"/>
      <c r="DCH961" s="79"/>
      <c r="DCI961" s="79"/>
      <c r="DCJ961" s="79"/>
      <c r="DCK961" s="79"/>
      <c r="DCL961" s="79"/>
      <c r="DCM961" s="79"/>
      <c r="DCN961" s="79"/>
      <c r="DCO961" s="79"/>
      <c r="DCP961" s="79"/>
      <c r="DCQ961" s="79"/>
      <c r="DCR961" s="79"/>
      <c r="DCS961" s="79"/>
      <c r="DCT961" s="79"/>
      <c r="DCU961" s="79"/>
      <c r="DCV961" s="79"/>
      <c r="DCW961" s="79"/>
      <c r="DCX961" s="79"/>
      <c r="DCY961" s="79"/>
      <c r="DCZ961" s="79"/>
      <c r="DDA961" s="79"/>
      <c r="DDB961" s="79"/>
      <c r="DDC961" s="79"/>
      <c r="DDD961" s="79"/>
      <c r="DDE961" s="79"/>
      <c r="DDF961" s="79"/>
      <c r="DDG961" s="79"/>
      <c r="DDH961" s="79"/>
      <c r="DDI961" s="79"/>
      <c r="DDJ961" s="79"/>
      <c r="DDK961" s="79"/>
      <c r="DDL961" s="79"/>
      <c r="DDM961" s="79"/>
      <c r="DDN961" s="79"/>
      <c r="DDO961" s="79"/>
      <c r="DDP961" s="79"/>
      <c r="DDQ961" s="79"/>
      <c r="DDR961" s="79"/>
      <c r="DDS961" s="79"/>
      <c r="DDT961" s="79"/>
      <c r="DDU961" s="79"/>
      <c r="DDV961" s="79"/>
      <c r="DDW961" s="79"/>
      <c r="DDX961" s="79"/>
      <c r="DDY961" s="79"/>
      <c r="DDZ961" s="79"/>
      <c r="DEA961" s="79"/>
      <c r="DEB961" s="79"/>
      <c r="DEC961" s="79"/>
      <c r="DED961" s="79"/>
      <c r="DEE961" s="79"/>
      <c r="DEF961" s="79"/>
      <c r="DEG961" s="79"/>
      <c r="DEH961" s="79"/>
      <c r="DEI961" s="79"/>
      <c r="DEJ961" s="79"/>
      <c r="DEK961" s="79"/>
      <c r="DEL961" s="79"/>
      <c r="DEM961" s="79"/>
      <c r="DEN961" s="79"/>
      <c r="DEO961" s="79"/>
      <c r="DEP961" s="79"/>
      <c r="DEQ961" s="79"/>
      <c r="DER961" s="79"/>
      <c r="DES961" s="79"/>
      <c r="DET961" s="79"/>
      <c r="DEU961" s="79"/>
      <c r="DEV961" s="79"/>
      <c r="DEW961" s="79"/>
      <c r="DEX961" s="79"/>
      <c r="DEY961" s="79"/>
      <c r="DEZ961" s="79"/>
      <c r="DFA961" s="79"/>
      <c r="DFB961" s="79"/>
      <c r="DFC961" s="79"/>
      <c r="DFD961" s="79"/>
      <c r="DFE961" s="79"/>
      <c r="DFF961" s="79"/>
      <c r="DFG961" s="79"/>
      <c r="DFH961" s="79"/>
      <c r="DFI961" s="79"/>
      <c r="DFJ961" s="79"/>
      <c r="DFK961" s="79"/>
      <c r="DFL961" s="79"/>
      <c r="DFM961" s="79"/>
      <c r="DFN961" s="79"/>
      <c r="DFO961" s="79"/>
      <c r="DFP961" s="79"/>
      <c r="DFQ961" s="79"/>
      <c r="DFR961" s="79"/>
      <c r="DFS961" s="79"/>
      <c r="DFT961" s="79"/>
      <c r="DFU961" s="79"/>
      <c r="DFV961" s="79"/>
      <c r="DFW961" s="79"/>
      <c r="DFX961" s="79"/>
      <c r="DFY961" s="79"/>
      <c r="DFZ961" s="79"/>
      <c r="DGA961" s="79"/>
      <c r="DGB961" s="79"/>
      <c r="DGC961" s="79"/>
      <c r="DGD961" s="79"/>
      <c r="DGE961" s="79"/>
      <c r="DGF961" s="79"/>
      <c r="DGG961" s="79"/>
      <c r="DGH961" s="79"/>
      <c r="DGI961" s="79"/>
      <c r="DGJ961" s="79"/>
      <c r="DGK961" s="79"/>
      <c r="DGL961" s="79"/>
      <c r="DGM961" s="79"/>
      <c r="DGN961" s="79"/>
      <c r="DGO961" s="79"/>
      <c r="DGP961" s="79"/>
      <c r="DGQ961" s="79"/>
      <c r="DGR961" s="79"/>
      <c r="DGS961" s="79"/>
      <c r="DGT961" s="79"/>
      <c r="DGU961" s="79"/>
      <c r="DGV961" s="79"/>
      <c r="DGW961" s="79"/>
      <c r="DGX961" s="79"/>
      <c r="DGY961" s="79"/>
      <c r="DGZ961" s="79"/>
      <c r="DHA961" s="79"/>
      <c r="DHB961" s="79"/>
      <c r="DHC961" s="79"/>
      <c r="DHD961" s="79"/>
      <c r="DHE961" s="79"/>
      <c r="DHF961" s="79"/>
      <c r="DHG961" s="79"/>
      <c r="DHH961" s="79"/>
      <c r="DHI961" s="79"/>
      <c r="DHJ961" s="79"/>
      <c r="DHK961" s="79"/>
      <c r="DHL961" s="79"/>
      <c r="DHM961" s="79"/>
      <c r="DHN961" s="79"/>
      <c r="DHO961" s="79"/>
      <c r="DHP961" s="79"/>
      <c r="DHQ961" s="79"/>
      <c r="DHR961" s="79"/>
      <c r="DHS961" s="79"/>
      <c r="DHT961" s="79"/>
      <c r="DHU961" s="79"/>
      <c r="DHV961" s="79"/>
      <c r="DHW961" s="79"/>
      <c r="DHX961" s="79"/>
      <c r="DHY961" s="79"/>
      <c r="DHZ961" s="79"/>
      <c r="DIA961" s="79"/>
      <c r="DIB961" s="79"/>
      <c r="DIC961" s="79"/>
      <c r="DID961" s="79"/>
      <c r="DIE961" s="79"/>
      <c r="DIF961" s="79"/>
      <c r="DIG961" s="79"/>
      <c r="DIH961" s="79"/>
      <c r="DII961" s="79"/>
      <c r="DIJ961" s="79"/>
      <c r="DIK961" s="79"/>
      <c r="DIL961" s="79"/>
      <c r="DIM961" s="79"/>
      <c r="DIN961" s="79"/>
      <c r="DIO961" s="79"/>
      <c r="DIP961" s="79"/>
      <c r="DIQ961" s="79"/>
      <c r="DIR961" s="79"/>
      <c r="DIS961" s="79"/>
      <c r="DIT961" s="79"/>
      <c r="DIU961" s="79"/>
      <c r="DIV961" s="79"/>
      <c r="DIW961" s="79"/>
      <c r="DIX961" s="79"/>
      <c r="DIY961" s="79"/>
      <c r="DIZ961" s="79"/>
      <c r="DJA961" s="79"/>
      <c r="DJB961" s="79"/>
      <c r="DJC961" s="79"/>
      <c r="DJD961" s="79"/>
      <c r="DJE961" s="79"/>
      <c r="DJF961" s="79"/>
      <c r="DJG961" s="79"/>
      <c r="DJH961" s="79"/>
      <c r="DJI961" s="79"/>
      <c r="DJJ961" s="79"/>
      <c r="DJK961" s="79"/>
      <c r="DJL961" s="79"/>
      <c r="DJM961" s="79"/>
      <c r="DJN961" s="79"/>
      <c r="DJO961" s="79"/>
      <c r="DJP961" s="79"/>
      <c r="DJQ961" s="79"/>
      <c r="DJR961" s="79"/>
      <c r="DJS961" s="79"/>
      <c r="DJT961" s="79"/>
      <c r="DJU961" s="79"/>
      <c r="DJV961" s="79"/>
      <c r="DJW961" s="79"/>
      <c r="DJX961" s="79"/>
      <c r="DJY961" s="79"/>
      <c r="DJZ961" s="79"/>
      <c r="DKA961" s="79"/>
      <c r="DKB961" s="79"/>
      <c r="DKC961" s="79"/>
      <c r="DKD961" s="79"/>
      <c r="DKE961" s="79"/>
      <c r="DKF961" s="79"/>
      <c r="DKG961" s="79"/>
      <c r="DKH961" s="79"/>
      <c r="DKI961" s="79"/>
      <c r="DKJ961" s="79"/>
      <c r="DKK961" s="79"/>
      <c r="DKL961" s="79"/>
      <c r="DKM961" s="79"/>
      <c r="DKN961" s="79"/>
      <c r="DKO961" s="79"/>
      <c r="DKP961" s="79"/>
      <c r="DKQ961" s="79"/>
      <c r="DKR961" s="79"/>
      <c r="DKS961" s="79"/>
      <c r="DKT961" s="79"/>
      <c r="DKU961" s="79"/>
      <c r="DKV961" s="79"/>
      <c r="DKW961" s="79"/>
      <c r="DKX961" s="79"/>
      <c r="DKY961" s="79"/>
      <c r="DKZ961" s="79"/>
      <c r="DLA961" s="79"/>
      <c r="DLB961" s="79"/>
      <c r="DLC961" s="79"/>
      <c r="DLD961" s="79"/>
      <c r="DLE961" s="79"/>
      <c r="DLF961" s="79"/>
      <c r="DLG961" s="79"/>
      <c r="DLH961" s="79"/>
      <c r="DLI961" s="79"/>
      <c r="DLJ961" s="79"/>
      <c r="DLK961" s="79"/>
      <c r="DLL961" s="79"/>
      <c r="DLM961" s="79"/>
      <c r="DLN961" s="79"/>
      <c r="DLO961" s="79"/>
      <c r="DLP961" s="79"/>
      <c r="DLQ961" s="79"/>
      <c r="DLR961" s="79"/>
      <c r="DLS961" s="79"/>
      <c r="DLT961" s="79"/>
      <c r="DLU961" s="79"/>
      <c r="DLV961" s="79"/>
      <c r="DLW961" s="79"/>
      <c r="DLX961" s="79"/>
      <c r="DLY961" s="79"/>
      <c r="DLZ961" s="79"/>
      <c r="DMA961" s="79"/>
      <c r="DMB961" s="79"/>
      <c r="DMC961" s="79"/>
      <c r="DMD961" s="79"/>
      <c r="DME961" s="79"/>
      <c r="DMF961" s="79"/>
      <c r="DMG961" s="79"/>
      <c r="DMH961" s="79"/>
      <c r="DMI961" s="79"/>
      <c r="DMJ961" s="79"/>
      <c r="DMK961" s="79"/>
      <c r="DML961" s="79"/>
      <c r="DMM961" s="79"/>
      <c r="DMN961" s="79"/>
      <c r="DMO961" s="79"/>
      <c r="DMP961" s="79"/>
      <c r="DMQ961" s="79"/>
      <c r="DMR961" s="79"/>
      <c r="DMS961" s="79"/>
      <c r="DMT961" s="79"/>
      <c r="DMU961" s="79"/>
      <c r="DMV961" s="79"/>
      <c r="DMW961" s="79"/>
      <c r="DMX961" s="79"/>
      <c r="DMY961" s="79"/>
      <c r="DMZ961" s="79"/>
      <c r="DNA961" s="79"/>
      <c r="DNB961" s="79"/>
      <c r="DNC961" s="79"/>
      <c r="DND961" s="79"/>
      <c r="DNE961" s="79"/>
      <c r="DNF961" s="79"/>
      <c r="DNG961" s="79"/>
      <c r="DNH961" s="79"/>
      <c r="DNI961" s="79"/>
      <c r="DNJ961" s="79"/>
      <c r="DNK961" s="79"/>
      <c r="DNL961" s="79"/>
      <c r="DNM961" s="79"/>
      <c r="DNN961" s="79"/>
      <c r="DNO961" s="79"/>
      <c r="DNP961" s="79"/>
      <c r="DNQ961" s="79"/>
      <c r="DNR961" s="79"/>
      <c r="DNS961" s="79"/>
      <c r="DNT961" s="79"/>
      <c r="DNU961" s="79"/>
      <c r="DNV961" s="79"/>
      <c r="DNW961" s="79"/>
      <c r="DNX961" s="79"/>
      <c r="DNY961" s="79"/>
      <c r="DNZ961" s="79"/>
      <c r="DOA961" s="79"/>
      <c r="DOB961" s="79"/>
      <c r="DOC961" s="79"/>
      <c r="DOD961" s="79"/>
      <c r="DOE961" s="79"/>
      <c r="DOF961" s="79"/>
      <c r="DOG961" s="79"/>
      <c r="DOH961" s="79"/>
      <c r="DOI961" s="79"/>
      <c r="DOJ961" s="79"/>
      <c r="DOK961" s="79"/>
      <c r="DOL961" s="79"/>
      <c r="DOM961" s="79"/>
      <c r="DON961" s="79"/>
      <c r="DOO961" s="79"/>
      <c r="DOP961" s="79"/>
      <c r="DOQ961" s="79"/>
      <c r="DOR961" s="79"/>
      <c r="DOS961" s="79"/>
      <c r="DOT961" s="79"/>
      <c r="DOU961" s="79"/>
      <c r="DOV961" s="79"/>
      <c r="DOW961" s="79"/>
      <c r="DOX961" s="79"/>
      <c r="DOY961" s="79"/>
      <c r="DOZ961" s="79"/>
      <c r="DPA961" s="79"/>
      <c r="DPB961" s="79"/>
      <c r="DPC961" s="79"/>
      <c r="DPD961" s="79"/>
      <c r="DPE961" s="79"/>
      <c r="DPF961" s="79"/>
      <c r="DPG961" s="79"/>
      <c r="DPH961" s="79"/>
      <c r="DPI961" s="79"/>
      <c r="DPJ961" s="79"/>
      <c r="DPK961" s="79"/>
      <c r="DPL961" s="79"/>
      <c r="DPM961" s="79"/>
      <c r="DPN961" s="79"/>
      <c r="DPO961" s="79"/>
      <c r="DPP961" s="79"/>
      <c r="DPQ961" s="79"/>
      <c r="DPR961" s="79"/>
      <c r="DPS961" s="79"/>
      <c r="DPT961" s="79"/>
      <c r="DPU961" s="79"/>
      <c r="DPV961" s="79"/>
      <c r="DPW961" s="79"/>
      <c r="DPX961" s="79"/>
      <c r="DPY961" s="79"/>
      <c r="DPZ961" s="79"/>
      <c r="DQA961" s="79"/>
      <c r="DQB961" s="79"/>
      <c r="DQC961" s="79"/>
      <c r="DQD961" s="79"/>
      <c r="DQE961" s="79"/>
      <c r="DQF961" s="79"/>
      <c r="DQG961" s="79"/>
      <c r="DQH961" s="79"/>
      <c r="DQI961" s="79"/>
      <c r="DQJ961" s="79"/>
      <c r="DQK961" s="79"/>
      <c r="DQL961" s="79"/>
      <c r="DQM961" s="79"/>
      <c r="DQN961" s="79"/>
      <c r="DQO961" s="79"/>
      <c r="DQP961" s="79"/>
      <c r="DQQ961" s="79"/>
      <c r="DQR961" s="79"/>
      <c r="DQS961" s="79"/>
      <c r="DQT961" s="79"/>
      <c r="DQU961" s="79"/>
      <c r="DQV961" s="79"/>
      <c r="DQW961" s="79"/>
      <c r="DQX961" s="79"/>
      <c r="DQY961" s="79"/>
      <c r="DQZ961" s="79"/>
      <c r="DRA961" s="79"/>
      <c r="DRB961" s="79"/>
      <c r="DRC961" s="79"/>
      <c r="DRD961" s="79"/>
      <c r="DRE961" s="79"/>
      <c r="DRF961" s="79"/>
      <c r="DRG961" s="79"/>
      <c r="DRH961" s="79"/>
      <c r="DRI961" s="79"/>
      <c r="DRJ961" s="79"/>
      <c r="DRK961" s="79"/>
      <c r="DRL961" s="79"/>
      <c r="DRM961" s="79"/>
      <c r="DRN961" s="79"/>
      <c r="DRO961" s="79"/>
      <c r="DRP961" s="79"/>
      <c r="DRQ961" s="79"/>
      <c r="DRR961" s="79"/>
      <c r="DRS961" s="79"/>
      <c r="DRT961" s="79"/>
      <c r="DRU961" s="79"/>
      <c r="DRV961" s="79"/>
      <c r="DRW961" s="79"/>
      <c r="DRX961" s="79"/>
      <c r="DRY961" s="79"/>
      <c r="DRZ961" s="79"/>
      <c r="DSA961" s="79"/>
      <c r="DSB961" s="79"/>
      <c r="DSC961" s="79"/>
      <c r="DSD961" s="79"/>
      <c r="DSE961" s="79"/>
      <c r="DSF961" s="79"/>
      <c r="DSG961" s="79"/>
      <c r="DSH961" s="79"/>
      <c r="DSI961" s="79"/>
      <c r="DSJ961" s="79"/>
      <c r="DSK961" s="79"/>
      <c r="DSL961" s="79"/>
      <c r="DSM961" s="79"/>
      <c r="DSN961" s="79"/>
      <c r="DSO961" s="79"/>
      <c r="DSP961" s="79"/>
      <c r="DSQ961" s="79"/>
      <c r="DSR961" s="79"/>
      <c r="DSS961" s="79"/>
      <c r="DST961" s="79"/>
      <c r="DSU961" s="79"/>
      <c r="DSV961" s="79"/>
      <c r="DSW961" s="79"/>
      <c r="DSX961" s="79"/>
      <c r="DSY961" s="79"/>
      <c r="DSZ961" s="79"/>
      <c r="DTA961" s="79"/>
      <c r="DTB961" s="79"/>
      <c r="DTC961" s="79"/>
      <c r="DTD961" s="79"/>
      <c r="DTE961" s="79"/>
      <c r="DTF961" s="79"/>
      <c r="DTG961" s="79"/>
      <c r="DTH961" s="79"/>
      <c r="DTI961" s="79"/>
      <c r="DTJ961" s="79"/>
      <c r="DTK961" s="79"/>
      <c r="DTL961" s="79"/>
      <c r="DTM961" s="79"/>
      <c r="DTN961" s="79"/>
      <c r="DTO961" s="79"/>
      <c r="DTP961" s="79"/>
      <c r="DTQ961" s="79"/>
      <c r="DTR961" s="79"/>
      <c r="DTS961" s="79"/>
      <c r="DTT961" s="79"/>
      <c r="DTU961" s="79"/>
      <c r="DTV961" s="79"/>
      <c r="DTW961" s="79"/>
      <c r="DTX961" s="79"/>
      <c r="DTY961" s="79"/>
      <c r="DTZ961" s="79"/>
      <c r="DUA961" s="79"/>
      <c r="DUB961" s="79"/>
      <c r="DUC961" s="79"/>
      <c r="DUD961" s="79"/>
      <c r="DUE961" s="79"/>
      <c r="DUF961" s="79"/>
      <c r="DUG961" s="79"/>
      <c r="DUH961" s="79"/>
      <c r="DUI961" s="79"/>
      <c r="DUJ961" s="79"/>
      <c r="DUK961" s="79"/>
      <c r="DUL961" s="79"/>
      <c r="DUM961" s="79"/>
      <c r="DUN961" s="79"/>
      <c r="DUO961" s="79"/>
      <c r="DUP961" s="79"/>
      <c r="DUQ961" s="79"/>
      <c r="DUR961" s="79"/>
      <c r="DUS961" s="79"/>
      <c r="DUT961" s="79"/>
      <c r="DUU961" s="79"/>
      <c r="DUV961" s="79"/>
      <c r="DUW961" s="79"/>
      <c r="DUX961" s="79"/>
      <c r="DUY961" s="79"/>
      <c r="DUZ961" s="79"/>
      <c r="DVA961" s="79"/>
      <c r="DVB961" s="79"/>
      <c r="DVC961" s="79"/>
      <c r="DVD961" s="79"/>
      <c r="DVE961" s="79"/>
      <c r="DVF961" s="79"/>
      <c r="DVG961" s="79"/>
      <c r="DVH961" s="79"/>
      <c r="DVI961" s="79"/>
      <c r="DVJ961" s="79"/>
      <c r="DVK961" s="79"/>
      <c r="DVL961" s="79"/>
      <c r="DVM961" s="79"/>
      <c r="DVN961" s="79"/>
      <c r="DVO961" s="79"/>
      <c r="DVP961" s="79"/>
      <c r="DVQ961" s="79"/>
      <c r="DVR961" s="79"/>
      <c r="DVS961" s="79"/>
      <c r="DVT961" s="79"/>
      <c r="DVU961" s="79"/>
      <c r="DVV961" s="79"/>
      <c r="DVW961" s="79"/>
      <c r="DVX961" s="79"/>
      <c r="DVY961" s="79"/>
      <c r="DVZ961" s="79"/>
      <c r="DWA961" s="79"/>
      <c r="DWB961" s="79"/>
      <c r="DWC961" s="79"/>
      <c r="DWD961" s="79"/>
      <c r="DWE961" s="79"/>
      <c r="DWF961" s="79"/>
      <c r="DWG961" s="79"/>
      <c r="DWH961" s="79"/>
      <c r="DWI961" s="79"/>
      <c r="DWJ961" s="79"/>
      <c r="DWK961" s="79"/>
      <c r="DWL961" s="79"/>
      <c r="DWM961" s="79"/>
      <c r="DWN961" s="79"/>
      <c r="DWO961" s="79"/>
      <c r="DWP961" s="79"/>
      <c r="DWQ961" s="79"/>
      <c r="DWR961" s="79"/>
      <c r="DWS961" s="79"/>
      <c r="DWT961" s="79"/>
      <c r="DWU961" s="79"/>
      <c r="DWV961" s="79"/>
      <c r="DWW961" s="79"/>
      <c r="DWX961" s="79"/>
      <c r="DWY961" s="79"/>
      <c r="DWZ961" s="79"/>
      <c r="DXA961" s="79"/>
      <c r="DXB961" s="79"/>
      <c r="DXC961" s="79"/>
      <c r="DXD961" s="79"/>
      <c r="DXE961" s="79"/>
      <c r="DXF961" s="79"/>
      <c r="DXG961" s="79"/>
      <c r="DXH961" s="79"/>
      <c r="DXI961" s="79"/>
      <c r="DXJ961" s="79"/>
      <c r="DXK961" s="79"/>
      <c r="DXL961" s="79"/>
      <c r="DXM961" s="79"/>
      <c r="DXN961" s="79"/>
      <c r="DXO961" s="79"/>
      <c r="DXP961" s="79"/>
      <c r="DXQ961" s="79"/>
      <c r="DXR961" s="79"/>
      <c r="DXS961" s="79"/>
      <c r="DXT961" s="79"/>
      <c r="DXU961" s="79"/>
      <c r="DXV961" s="79"/>
      <c r="DXW961" s="79"/>
      <c r="DXX961" s="79"/>
      <c r="DXY961" s="79"/>
      <c r="DXZ961" s="79"/>
      <c r="DYA961" s="79"/>
      <c r="DYB961" s="79"/>
      <c r="DYC961" s="79"/>
      <c r="DYD961" s="79"/>
      <c r="DYE961" s="79"/>
      <c r="DYF961" s="79"/>
      <c r="DYG961" s="79"/>
      <c r="DYH961" s="79"/>
      <c r="DYI961" s="79"/>
      <c r="DYJ961" s="79"/>
      <c r="DYK961" s="79"/>
      <c r="DYL961" s="79"/>
      <c r="DYM961" s="79"/>
      <c r="DYN961" s="79"/>
      <c r="DYO961" s="79"/>
      <c r="DYP961" s="79"/>
      <c r="DYQ961" s="79"/>
      <c r="DYR961" s="79"/>
      <c r="DYS961" s="79"/>
      <c r="DYT961" s="79"/>
      <c r="DYU961" s="79"/>
      <c r="DYV961" s="79"/>
      <c r="DYW961" s="79"/>
      <c r="DYX961" s="79"/>
      <c r="DYY961" s="79"/>
      <c r="DYZ961" s="79"/>
      <c r="DZA961" s="79"/>
      <c r="DZB961" s="79"/>
      <c r="DZC961" s="79"/>
      <c r="DZD961" s="79"/>
      <c r="DZE961" s="79"/>
      <c r="DZF961" s="79"/>
      <c r="DZG961" s="79"/>
      <c r="DZH961" s="79"/>
      <c r="DZI961" s="79"/>
      <c r="DZJ961" s="79"/>
      <c r="DZK961" s="79"/>
      <c r="DZL961" s="79"/>
      <c r="DZM961" s="79"/>
      <c r="DZN961" s="79"/>
      <c r="DZO961" s="79"/>
      <c r="DZP961" s="79"/>
      <c r="DZQ961" s="79"/>
      <c r="DZR961" s="79"/>
      <c r="DZS961" s="79"/>
      <c r="DZT961" s="79"/>
      <c r="DZU961" s="79"/>
      <c r="DZV961" s="79"/>
      <c r="DZW961" s="79"/>
      <c r="DZX961" s="79"/>
      <c r="DZY961" s="79"/>
      <c r="DZZ961" s="79"/>
      <c r="EAA961" s="79"/>
      <c r="EAB961" s="79"/>
      <c r="EAC961" s="79"/>
      <c r="EAD961" s="79"/>
      <c r="EAE961" s="79"/>
      <c r="EAF961" s="79"/>
      <c r="EAG961" s="79"/>
      <c r="EAH961" s="79"/>
      <c r="EAI961" s="79"/>
      <c r="EAJ961" s="79"/>
      <c r="EAK961" s="79"/>
      <c r="EAL961" s="79"/>
      <c r="EAM961" s="79"/>
      <c r="EAN961" s="79"/>
      <c r="EAO961" s="79"/>
      <c r="EAP961" s="79"/>
      <c r="EAQ961" s="79"/>
      <c r="EAR961" s="79"/>
      <c r="EAS961" s="79"/>
      <c r="EAT961" s="79"/>
      <c r="EAU961" s="79"/>
      <c r="EAV961" s="79"/>
      <c r="EAW961" s="79"/>
      <c r="EAX961" s="79"/>
      <c r="EAY961" s="79"/>
      <c r="EAZ961" s="79"/>
      <c r="EBA961" s="79"/>
      <c r="EBB961" s="79"/>
      <c r="EBC961" s="79"/>
      <c r="EBD961" s="79"/>
      <c r="EBE961" s="79"/>
      <c r="EBF961" s="79"/>
      <c r="EBG961" s="79"/>
      <c r="EBH961" s="79"/>
      <c r="EBI961" s="79"/>
      <c r="EBJ961" s="79"/>
      <c r="EBK961" s="79"/>
      <c r="EBL961" s="79"/>
      <c r="EBM961" s="79"/>
      <c r="EBN961" s="79"/>
      <c r="EBO961" s="79"/>
      <c r="EBP961" s="79"/>
      <c r="EBQ961" s="79"/>
      <c r="EBR961" s="79"/>
      <c r="EBS961" s="79"/>
      <c r="EBT961" s="79"/>
      <c r="EBU961" s="79"/>
      <c r="EBV961" s="79"/>
      <c r="EBW961" s="79"/>
      <c r="EBX961" s="79"/>
      <c r="EBY961" s="79"/>
      <c r="EBZ961" s="79"/>
      <c r="ECA961" s="79"/>
      <c r="ECB961" s="79"/>
      <c r="ECC961" s="79"/>
      <c r="ECD961" s="79"/>
      <c r="ECE961" s="79"/>
      <c r="ECF961" s="79"/>
      <c r="ECG961" s="79"/>
      <c r="ECH961" s="79"/>
      <c r="ECI961" s="79"/>
      <c r="ECJ961" s="79"/>
      <c r="ECK961" s="79"/>
      <c r="ECL961" s="79"/>
      <c r="ECM961" s="79"/>
      <c r="ECN961" s="79"/>
      <c r="ECO961" s="79"/>
      <c r="ECP961" s="79"/>
      <c r="ECQ961" s="79"/>
      <c r="ECR961" s="79"/>
      <c r="ECS961" s="79"/>
      <c r="ECT961" s="79"/>
      <c r="ECU961" s="79"/>
      <c r="ECV961" s="79"/>
      <c r="ECW961" s="79"/>
      <c r="ECX961" s="79"/>
      <c r="ECY961" s="79"/>
      <c r="ECZ961" s="79"/>
      <c r="EDA961" s="79"/>
      <c r="EDB961" s="79"/>
      <c r="EDC961" s="79"/>
      <c r="EDD961" s="79"/>
      <c r="EDE961" s="79"/>
      <c r="EDF961" s="79"/>
      <c r="EDG961" s="79"/>
      <c r="EDH961" s="79"/>
      <c r="EDI961" s="79"/>
      <c r="EDJ961" s="79"/>
      <c r="EDK961" s="79"/>
      <c r="EDL961" s="79"/>
      <c r="EDM961" s="79"/>
      <c r="EDN961" s="79"/>
      <c r="EDO961" s="79"/>
      <c r="EDP961" s="79"/>
      <c r="EDQ961" s="79"/>
      <c r="EDR961" s="79"/>
      <c r="EDS961" s="79"/>
      <c r="EDT961" s="79"/>
      <c r="EDU961" s="79"/>
      <c r="EDV961" s="79"/>
      <c r="EDW961" s="79"/>
      <c r="EDX961" s="79"/>
      <c r="EDY961" s="79"/>
      <c r="EDZ961" s="79"/>
      <c r="EEA961" s="79"/>
      <c r="EEB961" s="79"/>
      <c r="EEC961" s="79"/>
      <c r="EED961" s="79"/>
      <c r="EEE961" s="79"/>
      <c r="EEF961" s="79"/>
      <c r="EEG961" s="79"/>
      <c r="EEH961" s="79"/>
      <c r="EEI961" s="79"/>
      <c r="EEJ961" s="79"/>
      <c r="EEK961" s="79"/>
      <c r="EEL961" s="79"/>
      <c r="EEM961" s="79"/>
      <c r="EEN961" s="79"/>
      <c r="EEO961" s="79"/>
      <c r="EEP961" s="79"/>
      <c r="EEQ961" s="79"/>
      <c r="EER961" s="79"/>
      <c r="EES961" s="79"/>
      <c r="EET961" s="79"/>
      <c r="EEU961" s="79"/>
      <c r="EEV961" s="79"/>
      <c r="EEW961" s="79"/>
      <c r="EEX961" s="79"/>
      <c r="EEY961" s="79"/>
      <c r="EEZ961" s="79"/>
      <c r="EFA961" s="79"/>
      <c r="EFB961" s="79"/>
      <c r="EFC961" s="79"/>
      <c r="EFD961" s="79"/>
      <c r="EFE961" s="79"/>
      <c r="EFF961" s="79"/>
      <c r="EFG961" s="79"/>
      <c r="EFH961" s="79"/>
      <c r="EFI961" s="79"/>
      <c r="EFJ961" s="79"/>
      <c r="EFK961" s="79"/>
      <c r="EFL961" s="79"/>
      <c r="EFM961" s="79"/>
      <c r="EFN961" s="79"/>
      <c r="EFO961" s="79"/>
      <c r="EFP961" s="79"/>
      <c r="EFQ961" s="79"/>
      <c r="EFR961" s="79"/>
      <c r="EFS961" s="79"/>
      <c r="EFT961" s="79"/>
      <c r="EFU961" s="79"/>
      <c r="EFV961" s="79"/>
      <c r="EFW961" s="79"/>
      <c r="EFX961" s="79"/>
      <c r="EFY961" s="79"/>
      <c r="EFZ961" s="79"/>
      <c r="EGA961" s="79"/>
      <c r="EGB961" s="79"/>
      <c r="EGC961" s="79"/>
      <c r="EGD961" s="79"/>
      <c r="EGE961" s="79"/>
      <c r="EGF961" s="79"/>
      <c r="EGG961" s="79"/>
      <c r="EGH961" s="79"/>
      <c r="EGI961" s="79"/>
      <c r="EGJ961" s="79"/>
      <c r="EGK961" s="79"/>
      <c r="EGL961" s="79"/>
      <c r="EGM961" s="79"/>
      <c r="EGN961" s="79"/>
      <c r="EGO961" s="79"/>
      <c r="EGP961" s="79"/>
      <c r="EGQ961" s="79"/>
      <c r="EGR961" s="79"/>
      <c r="EGS961" s="79"/>
      <c r="EGT961" s="79"/>
      <c r="EGU961" s="79"/>
      <c r="EGV961" s="79"/>
      <c r="EGW961" s="79"/>
      <c r="EGX961" s="79"/>
      <c r="EGY961" s="79"/>
      <c r="EGZ961" s="79"/>
      <c r="EHA961" s="79"/>
      <c r="EHB961" s="79"/>
      <c r="EHC961" s="79"/>
      <c r="EHD961" s="79"/>
      <c r="EHE961" s="79"/>
      <c r="EHF961" s="79"/>
      <c r="EHG961" s="79"/>
      <c r="EHH961" s="79"/>
      <c r="EHI961" s="79"/>
      <c r="EHJ961" s="79"/>
      <c r="EHK961" s="79"/>
      <c r="EHL961" s="79"/>
      <c r="EHM961" s="79"/>
      <c r="EHN961" s="79"/>
      <c r="EHO961" s="79"/>
      <c r="EHP961" s="79"/>
      <c r="EHQ961" s="79"/>
      <c r="EHR961" s="79"/>
      <c r="EHS961" s="79"/>
      <c r="EHT961" s="79"/>
      <c r="EHU961" s="79"/>
      <c r="EHV961" s="79"/>
      <c r="EHW961" s="79"/>
      <c r="EHX961" s="79"/>
      <c r="EHY961" s="79"/>
      <c r="EHZ961" s="79"/>
      <c r="EIA961" s="79"/>
      <c r="EIB961" s="79"/>
      <c r="EIC961" s="79"/>
      <c r="EID961" s="79"/>
      <c r="EIE961" s="79"/>
      <c r="EIF961" s="79"/>
      <c r="EIG961" s="79"/>
      <c r="EIH961" s="79"/>
      <c r="EII961" s="79"/>
      <c r="EIJ961" s="79"/>
      <c r="EIK961" s="79"/>
      <c r="EIL961" s="79"/>
      <c r="EIM961" s="79"/>
      <c r="EIN961" s="79"/>
      <c r="EIO961" s="79"/>
      <c r="EIP961" s="79"/>
      <c r="EIQ961" s="79"/>
      <c r="EIR961" s="79"/>
      <c r="EIS961" s="79"/>
      <c r="EIT961" s="79"/>
      <c r="EIU961" s="79"/>
      <c r="EIV961" s="79"/>
      <c r="EIW961" s="79"/>
      <c r="EIX961" s="79"/>
      <c r="EIY961" s="79"/>
      <c r="EIZ961" s="79"/>
      <c r="EJA961" s="79"/>
      <c r="EJB961" s="79"/>
      <c r="EJC961" s="79"/>
      <c r="EJD961" s="79"/>
      <c r="EJE961" s="79"/>
      <c r="EJF961" s="79"/>
      <c r="EJG961" s="79"/>
      <c r="EJH961" s="79"/>
      <c r="EJI961" s="79"/>
      <c r="EJJ961" s="79"/>
      <c r="EJK961" s="79"/>
      <c r="EJL961" s="79"/>
      <c r="EJM961" s="79"/>
      <c r="EJN961" s="79"/>
      <c r="EJO961" s="79"/>
      <c r="EJP961" s="79"/>
      <c r="EJQ961" s="79"/>
      <c r="EJR961" s="79"/>
      <c r="EJS961" s="79"/>
      <c r="EJT961" s="79"/>
      <c r="EJU961" s="79"/>
      <c r="EJV961" s="79"/>
      <c r="EJW961" s="79"/>
      <c r="EJX961" s="79"/>
      <c r="EJY961" s="79"/>
      <c r="EJZ961" s="79"/>
      <c r="EKA961" s="79"/>
      <c r="EKB961" s="79"/>
      <c r="EKC961" s="79"/>
      <c r="EKD961" s="79"/>
      <c r="EKE961" s="79"/>
      <c r="EKF961" s="79"/>
      <c r="EKG961" s="79"/>
      <c r="EKH961" s="79"/>
      <c r="EKI961" s="79"/>
      <c r="EKJ961" s="79"/>
      <c r="EKK961" s="79"/>
      <c r="EKL961" s="79"/>
      <c r="EKM961" s="79"/>
      <c r="EKN961" s="79"/>
      <c r="EKO961" s="79"/>
      <c r="EKP961" s="79"/>
      <c r="EKQ961" s="79"/>
      <c r="EKR961" s="79"/>
      <c r="EKS961" s="79"/>
      <c r="EKT961" s="79"/>
      <c r="EKU961" s="79"/>
      <c r="EKV961" s="79"/>
      <c r="EKW961" s="79"/>
      <c r="EKX961" s="79"/>
      <c r="EKY961" s="79"/>
      <c r="EKZ961" s="79"/>
      <c r="ELA961" s="79"/>
      <c r="ELB961" s="79"/>
      <c r="ELC961" s="79"/>
      <c r="ELD961" s="79"/>
      <c r="ELE961" s="79"/>
      <c r="ELF961" s="79"/>
      <c r="ELG961" s="79"/>
      <c r="ELH961" s="79"/>
      <c r="ELI961" s="79"/>
      <c r="ELJ961" s="79"/>
      <c r="ELK961" s="79"/>
      <c r="ELL961" s="79"/>
      <c r="ELM961" s="79"/>
      <c r="ELN961" s="79"/>
      <c r="ELO961" s="79"/>
      <c r="ELP961" s="79"/>
      <c r="ELQ961" s="79"/>
      <c r="ELR961" s="79"/>
      <c r="ELS961" s="79"/>
      <c r="ELT961" s="79"/>
      <c r="ELU961" s="79"/>
      <c r="ELV961" s="79"/>
      <c r="ELW961" s="79"/>
      <c r="ELX961" s="79"/>
      <c r="ELY961" s="79"/>
      <c r="ELZ961" s="79"/>
      <c r="EMA961" s="79"/>
      <c r="EMB961" s="79"/>
      <c r="EMC961" s="79"/>
      <c r="EMD961" s="79"/>
      <c r="EME961" s="79"/>
      <c r="EMF961" s="79"/>
      <c r="EMG961" s="79"/>
      <c r="EMH961" s="79"/>
      <c r="EMI961" s="79"/>
      <c r="EMJ961" s="79"/>
      <c r="EMK961" s="79"/>
      <c r="EML961" s="79"/>
      <c r="EMM961" s="79"/>
      <c r="EMN961" s="79"/>
      <c r="EMO961" s="79"/>
      <c r="EMP961" s="79"/>
      <c r="EMQ961" s="79"/>
      <c r="EMR961" s="79"/>
      <c r="EMS961" s="79"/>
      <c r="EMT961" s="79"/>
      <c r="EMU961" s="79"/>
      <c r="EMV961" s="79"/>
      <c r="EMW961" s="79"/>
      <c r="EMX961" s="79"/>
      <c r="EMY961" s="79"/>
      <c r="EMZ961" s="79"/>
      <c r="ENA961" s="79"/>
      <c r="ENB961" s="79"/>
      <c r="ENC961" s="79"/>
      <c r="END961" s="79"/>
      <c r="ENE961" s="79"/>
      <c r="ENF961" s="79"/>
      <c r="ENG961" s="79"/>
      <c r="ENH961" s="79"/>
      <c r="ENI961" s="79"/>
      <c r="ENJ961" s="79"/>
      <c r="ENK961" s="79"/>
      <c r="ENL961" s="79"/>
      <c r="ENM961" s="79"/>
      <c r="ENN961" s="79"/>
      <c r="ENO961" s="79"/>
      <c r="ENP961" s="79"/>
      <c r="ENQ961" s="79"/>
      <c r="ENR961" s="79"/>
      <c r="ENS961" s="79"/>
      <c r="ENT961" s="79"/>
      <c r="ENU961" s="79"/>
      <c r="ENV961" s="79"/>
      <c r="ENW961" s="79"/>
      <c r="ENX961" s="79"/>
      <c r="ENY961" s="79"/>
      <c r="ENZ961" s="79"/>
      <c r="EOA961" s="79"/>
      <c r="EOB961" s="79"/>
      <c r="EOC961" s="79"/>
      <c r="EOD961" s="79"/>
      <c r="EOE961" s="79"/>
      <c r="EOF961" s="79"/>
      <c r="EOG961" s="79"/>
      <c r="EOH961" s="79"/>
      <c r="EOI961" s="79"/>
      <c r="EOJ961" s="79"/>
      <c r="EOK961" s="79"/>
      <c r="EOL961" s="79"/>
      <c r="EOM961" s="79"/>
      <c r="EON961" s="79"/>
      <c r="EOO961" s="79"/>
      <c r="EOP961" s="79"/>
      <c r="EOQ961" s="79"/>
      <c r="EOR961" s="79"/>
      <c r="EOS961" s="79"/>
      <c r="EOT961" s="79"/>
      <c r="EOU961" s="79"/>
      <c r="EOV961" s="79"/>
      <c r="EOW961" s="79"/>
      <c r="EOX961" s="79"/>
      <c r="EOY961" s="79"/>
      <c r="EOZ961" s="79"/>
      <c r="EPA961" s="79"/>
      <c r="EPB961" s="79"/>
      <c r="EPC961" s="79"/>
      <c r="EPD961" s="79"/>
      <c r="EPE961" s="79"/>
      <c r="EPF961" s="79"/>
      <c r="EPG961" s="79"/>
      <c r="EPH961" s="79"/>
      <c r="EPI961" s="79"/>
      <c r="EPJ961" s="79"/>
      <c r="EPK961" s="79"/>
      <c r="EPL961" s="79"/>
      <c r="EPM961" s="79"/>
      <c r="EPN961" s="79"/>
      <c r="EPO961" s="79"/>
      <c r="EPP961" s="79"/>
      <c r="EPQ961" s="79"/>
      <c r="EPR961" s="79"/>
      <c r="EPS961" s="79"/>
      <c r="EPT961" s="79"/>
      <c r="EPU961" s="79"/>
      <c r="EPV961" s="79"/>
      <c r="EPW961" s="79"/>
      <c r="EPX961" s="79"/>
      <c r="EPY961" s="79"/>
      <c r="EPZ961" s="79"/>
      <c r="EQA961" s="79"/>
      <c r="EQB961" s="79"/>
      <c r="EQC961" s="79"/>
      <c r="EQD961" s="79"/>
      <c r="EQE961" s="79"/>
      <c r="EQF961" s="79"/>
      <c r="EQG961" s="79"/>
      <c r="EQH961" s="79"/>
      <c r="EQI961" s="79"/>
      <c r="EQJ961" s="79"/>
      <c r="EQK961" s="79"/>
      <c r="EQL961" s="79"/>
      <c r="EQM961" s="79"/>
      <c r="EQN961" s="79"/>
      <c r="EQO961" s="79"/>
      <c r="EQP961" s="79"/>
      <c r="EQQ961" s="79"/>
      <c r="EQR961" s="79"/>
      <c r="EQS961" s="79"/>
      <c r="EQT961" s="79"/>
      <c r="EQU961" s="79"/>
      <c r="EQV961" s="79"/>
      <c r="EQW961" s="79"/>
      <c r="EQX961" s="79"/>
      <c r="EQY961" s="79"/>
      <c r="EQZ961" s="79"/>
      <c r="ERA961" s="79"/>
      <c r="ERB961" s="79"/>
      <c r="ERC961" s="79"/>
      <c r="ERD961" s="79"/>
      <c r="ERE961" s="79"/>
      <c r="ERF961" s="79"/>
      <c r="ERG961" s="79"/>
      <c r="ERH961" s="79"/>
      <c r="ERI961" s="79"/>
      <c r="ERJ961" s="79"/>
      <c r="ERK961" s="79"/>
      <c r="ERL961" s="79"/>
      <c r="ERM961" s="79"/>
      <c r="ERN961" s="79"/>
      <c r="ERO961" s="79"/>
      <c r="ERP961" s="79"/>
      <c r="ERQ961" s="79"/>
      <c r="ERR961" s="79"/>
      <c r="ERS961" s="79"/>
      <c r="ERT961" s="79"/>
      <c r="ERU961" s="79"/>
      <c r="ERV961" s="79"/>
      <c r="ERW961" s="79"/>
      <c r="ERX961" s="79"/>
      <c r="ERY961" s="79"/>
      <c r="ERZ961" s="79"/>
      <c r="ESA961" s="79"/>
      <c r="ESB961" s="79"/>
      <c r="ESC961" s="79"/>
      <c r="ESD961" s="79"/>
      <c r="ESE961" s="79"/>
      <c r="ESF961" s="79"/>
      <c r="ESG961" s="79"/>
      <c r="ESH961" s="79"/>
      <c r="ESI961" s="79"/>
      <c r="ESJ961" s="79"/>
      <c r="ESK961" s="79"/>
      <c r="ESL961" s="79"/>
      <c r="ESM961" s="79"/>
      <c r="ESN961" s="79"/>
      <c r="ESO961" s="79"/>
      <c r="ESP961" s="79"/>
      <c r="ESQ961" s="79"/>
      <c r="ESR961" s="79"/>
      <c r="ESS961" s="79"/>
      <c r="EST961" s="79"/>
      <c r="ESU961" s="79"/>
      <c r="ESV961" s="79"/>
      <c r="ESW961" s="79"/>
      <c r="ESX961" s="79"/>
      <c r="ESY961" s="79"/>
      <c r="ESZ961" s="79"/>
      <c r="ETA961" s="79"/>
      <c r="ETB961" s="79"/>
      <c r="ETC961" s="79"/>
      <c r="ETD961" s="79"/>
      <c r="ETE961" s="79"/>
      <c r="ETF961" s="79"/>
      <c r="ETG961" s="79"/>
      <c r="ETH961" s="79"/>
      <c r="ETI961" s="79"/>
      <c r="ETJ961" s="79"/>
      <c r="ETK961" s="79"/>
      <c r="ETL961" s="79"/>
      <c r="ETM961" s="79"/>
      <c r="ETN961" s="79"/>
      <c r="ETO961" s="79"/>
      <c r="ETP961" s="79"/>
      <c r="ETQ961" s="79"/>
      <c r="ETR961" s="79"/>
      <c r="ETS961" s="79"/>
      <c r="ETT961" s="79"/>
      <c r="ETU961" s="79"/>
      <c r="ETV961" s="79"/>
      <c r="ETW961" s="79"/>
      <c r="ETX961" s="79"/>
      <c r="ETY961" s="79"/>
      <c r="ETZ961" s="79"/>
      <c r="EUA961" s="79"/>
      <c r="EUB961" s="79"/>
      <c r="EUC961" s="79"/>
      <c r="EUD961" s="79"/>
      <c r="EUE961" s="79"/>
      <c r="EUF961" s="79"/>
      <c r="EUG961" s="79"/>
      <c r="EUH961" s="79"/>
      <c r="EUI961" s="79"/>
      <c r="EUJ961" s="79"/>
      <c r="EUK961" s="79"/>
      <c r="EUL961" s="79"/>
      <c r="EUM961" s="79"/>
      <c r="EUN961" s="79"/>
      <c r="EUO961" s="79"/>
      <c r="EUP961" s="79"/>
      <c r="EUQ961" s="79"/>
      <c r="EUR961" s="79"/>
      <c r="EUS961" s="79"/>
      <c r="EUT961" s="79"/>
      <c r="EUU961" s="79"/>
      <c r="EUV961" s="79"/>
      <c r="EUW961" s="79"/>
      <c r="EUX961" s="79"/>
      <c r="EUY961" s="79"/>
      <c r="EUZ961" s="79"/>
      <c r="EVA961" s="79"/>
      <c r="EVB961" s="79"/>
      <c r="EVC961" s="79"/>
      <c r="EVD961" s="79"/>
      <c r="EVE961" s="79"/>
      <c r="EVF961" s="79"/>
      <c r="EVG961" s="79"/>
      <c r="EVH961" s="79"/>
      <c r="EVI961" s="79"/>
      <c r="EVJ961" s="79"/>
      <c r="EVK961" s="79"/>
      <c r="EVL961" s="79"/>
      <c r="EVM961" s="79"/>
      <c r="EVN961" s="79"/>
      <c r="EVO961" s="79"/>
      <c r="EVP961" s="79"/>
      <c r="EVQ961" s="79"/>
      <c r="EVR961" s="79"/>
      <c r="EVS961" s="79"/>
      <c r="EVT961" s="79"/>
      <c r="EVU961" s="79"/>
      <c r="EVV961" s="79"/>
      <c r="EVW961" s="79"/>
      <c r="EVX961" s="79"/>
      <c r="EVY961" s="79"/>
      <c r="EVZ961" s="79"/>
      <c r="EWA961" s="79"/>
      <c r="EWB961" s="79"/>
      <c r="EWC961" s="79"/>
      <c r="EWD961" s="79"/>
      <c r="EWE961" s="79"/>
      <c r="EWF961" s="79"/>
      <c r="EWG961" s="79"/>
      <c r="EWH961" s="79"/>
      <c r="EWI961" s="79"/>
      <c r="EWJ961" s="79"/>
      <c r="EWK961" s="79"/>
      <c r="EWL961" s="79"/>
      <c r="EWM961" s="79"/>
      <c r="EWN961" s="79"/>
      <c r="EWO961" s="79"/>
      <c r="EWP961" s="79"/>
      <c r="EWQ961" s="79"/>
      <c r="EWR961" s="79"/>
      <c r="EWS961" s="79"/>
      <c r="EWT961" s="79"/>
      <c r="EWU961" s="79"/>
      <c r="EWV961" s="79"/>
      <c r="EWW961" s="79"/>
      <c r="EWX961" s="79"/>
      <c r="EWY961" s="79"/>
      <c r="EWZ961" s="79"/>
      <c r="EXA961" s="79"/>
      <c r="EXB961" s="79"/>
      <c r="EXC961" s="79"/>
      <c r="EXD961" s="79"/>
      <c r="EXE961" s="79"/>
      <c r="EXF961" s="79"/>
      <c r="EXG961" s="79"/>
      <c r="EXH961" s="79"/>
      <c r="EXI961" s="79"/>
      <c r="EXJ961" s="79"/>
      <c r="EXK961" s="79"/>
      <c r="EXL961" s="79"/>
      <c r="EXM961" s="79"/>
      <c r="EXN961" s="79"/>
      <c r="EXO961" s="79"/>
      <c r="EXP961" s="79"/>
      <c r="EXQ961" s="79"/>
      <c r="EXR961" s="79"/>
      <c r="EXS961" s="79"/>
      <c r="EXT961" s="79"/>
      <c r="EXU961" s="79"/>
      <c r="EXV961" s="79"/>
      <c r="EXW961" s="79"/>
      <c r="EXX961" s="79"/>
      <c r="EXY961" s="79"/>
      <c r="EXZ961" s="79"/>
      <c r="EYA961" s="79"/>
      <c r="EYB961" s="79"/>
      <c r="EYC961" s="79"/>
      <c r="EYD961" s="79"/>
      <c r="EYE961" s="79"/>
      <c r="EYF961" s="79"/>
      <c r="EYG961" s="79"/>
      <c r="EYH961" s="79"/>
      <c r="EYI961" s="79"/>
      <c r="EYJ961" s="79"/>
      <c r="EYK961" s="79"/>
      <c r="EYL961" s="79"/>
      <c r="EYM961" s="79"/>
      <c r="EYN961" s="79"/>
      <c r="EYO961" s="79"/>
      <c r="EYP961" s="79"/>
      <c r="EYQ961" s="79"/>
      <c r="EYR961" s="79"/>
      <c r="EYS961" s="79"/>
      <c r="EYT961" s="79"/>
      <c r="EYU961" s="79"/>
      <c r="EYV961" s="79"/>
      <c r="EYW961" s="79"/>
      <c r="EYX961" s="79"/>
      <c r="EYY961" s="79"/>
      <c r="EYZ961" s="79"/>
      <c r="EZA961" s="79"/>
      <c r="EZB961" s="79"/>
      <c r="EZC961" s="79"/>
      <c r="EZD961" s="79"/>
      <c r="EZE961" s="79"/>
      <c r="EZF961" s="79"/>
      <c r="EZG961" s="79"/>
      <c r="EZH961" s="79"/>
      <c r="EZI961" s="79"/>
      <c r="EZJ961" s="79"/>
      <c r="EZK961" s="79"/>
      <c r="EZL961" s="79"/>
      <c r="EZM961" s="79"/>
      <c r="EZN961" s="79"/>
      <c r="EZO961" s="79"/>
      <c r="EZP961" s="79"/>
      <c r="EZQ961" s="79"/>
      <c r="EZR961" s="79"/>
      <c r="EZS961" s="79"/>
      <c r="EZT961" s="79"/>
      <c r="EZU961" s="79"/>
      <c r="EZV961" s="79"/>
      <c r="EZW961" s="79"/>
      <c r="EZX961" s="79"/>
      <c r="EZY961" s="79"/>
      <c r="EZZ961" s="79"/>
      <c r="FAA961" s="79"/>
      <c r="FAB961" s="79"/>
      <c r="FAC961" s="79"/>
      <c r="FAD961" s="79"/>
      <c r="FAE961" s="79"/>
      <c r="FAF961" s="79"/>
      <c r="FAG961" s="79"/>
      <c r="FAH961" s="79"/>
      <c r="FAI961" s="79"/>
      <c r="FAJ961" s="79"/>
      <c r="FAK961" s="79"/>
      <c r="FAL961" s="79"/>
      <c r="FAM961" s="79"/>
      <c r="FAN961" s="79"/>
      <c r="FAO961" s="79"/>
      <c r="FAP961" s="79"/>
      <c r="FAQ961" s="79"/>
      <c r="FAR961" s="79"/>
      <c r="FAS961" s="79"/>
      <c r="FAT961" s="79"/>
      <c r="FAU961" s="79"/>
      <c r="FAV961" s="79"/>
      <c r="FAW961" s="79"/>
      <c r="FAX961" s="79"/>
      <c r="FAY961" s="79"/>
      <c r="FAZ961" s="79"/>
      <c r="FBA961" s="79"/>
      <c r="FBB961" s="79"/>
      <c r="FBC961" s="79"/>
      <c r="FBD961" s="79"/>
      <c r="FBE961" s="79"/>
      <c r="FBF961" s="79"/>
      <c r="FBG961" s="79"/>
      <c r="FBH961" s="79"/>
      <c r="FBI961" s="79"/>
      <c r="FBJ961" s="79"/>
      <c r="FBK961" s="79"/>
      <c r="FBL961" s="79"/>
      <c r="FBM961" s="79"/>
      <c r="FBN961" s="79"/>
      <c r="FBO961" s="79"/>
      <c r="FBP961" s="79"/>
      <c r="FBQ961" s="79"/>
      <c r="FBR961" s="79"/>
      <c r="FBS961" s="79"/>
      <c r="FBT961" s="79"/>
      <c r="FBU961" s="79"/>
      <c r="FBV961" s="79"/>
      <c r="FBW961" s="79"/>
      <c r="FBX961" s="79"/>
      <c r="FBY961" s="79"/>
      <c r="FBZ961" s="79"/>
      <c r="FCA961" s="79"/>
      <c r="FCB961" s="79"/>
      <c r="FCC961" s="79"/>
      <c r="FCD961" s="79"/>
      <c r="FCE961" s="79"/>
      <c r="FCF961" s="79"/>
      <c r="FCG961" s="79"/>
      <c r="FCH961" s="79"/>
      <c r="FCI961" s="79"/>
      <c r="FCJ961" s="79"/>
      <c r="FCK961" s="79"/>
      <c r="FCL961" s="79"/>
      <c r="FCM961" s="79"/>
      <c r="FCN961" s="79"/>
      <c r="FCO961" s="79"/>
      <c r="FCP961" s="79"/>
      <c r="FCQ961" s="79"/>
      <c r="FCR961" s="79"/>
      <c r="FCS961" s="79"/>
      <c r="FCT961" s="79"/>
      <c r="FCU961" s="79"/>
      <c r="FCV961" s="79"/>
      <c r="FCW961" s="79"/>
      <c r="FCX961" s="79"/>
      <c r="FCY961" s="79"/>
      <c r="FCZ961" s="79"/>
      <c r="FDA961" s="79"/>
      <c r="FDB961" s="79"/>
      <c r="FDC961" s="79"/>
      <c r="FDD961" s="79"/>
      <c r="FDE961" s="79"/>
      <c r="FDF961" s="79"/>
      <c r="FDG961" s="79"/>
      <c r="FDH961" s="79"/>
      <c r="FDI961" s="79"/>
      <c r="FDJ961" s="79"/>
      <c r="FDK961" s="79"/>
      <c r="FDL961" s="79"/>
      <c r="FDM961" s="79"/>
      <c r="FDN961" s="79"/>
      <c r="FDO961" s="79"/>
      <c r="FDP961" s="79"/>
      <c r="FDQ961" s="79"/>
      <c r="FDR961" s="79"/>
      <c r="FDS961" s="79"/>
      <c r="FDT961" s="79"/>
      <c r="FDU961" s="79"/>
      <c r="FDV961" s="79"/>
      <c r="FDW961" s="79"/>
      <c r="FDX961" s="79"/>
      <c r="FDY961" s="79"/>
      <c r="FDZ961" s="79"/>
      <c r="FEA961" s="79"/>
      <c r="FEB961" s="79"/>
      <c r="FEC961" s="79"/>
      <c r="FED961" s="79"/>
      <c r="FEE961" s="79"/>
      <c r="FEF961" s="79"/>
      <c r="FEG961" s="79"/>
      <c r="FEH961" s="79"/>
      <c r="FEI961" s="79"/>
      <c r="FEJ961" s="79"/>
      <c r="FEK961" s="79"/>
      <c r="FEL961" s="79"/>
      <c r="FEM961" s="79"/>
      <c r="FEN961" s="79"/>
      <c r="FEO961" s="79"/>
      <c r="FEP961" s="79"/>
      <c r="FEQ961" s="79"/>
      <c r="FER961" s="79"/>
      <c r="FES961" s="79"/>
      <c r="FET961" s="79"/>
      <c r="FEU961" s="79"/>
      <c r="FEV961" s="79"/>
      <c r="FEW961" s="79"/>
      <c r="FEX961" s="79"/>
      <c r="FEY961" s="79"/>
      <c r="FEZ961" s="79"/>
      <c r="FFA961" s="79"/>
      <c r="FFB961" s="79"/>
      <c r="FFC961" s="79"/>
      <c r="FFD961" s="79"/>
      <c r="FFE961" s="79"/>
      <c r="FFF961" s="79"/>
      <c r="FFG961" s="79"/>
      <c r="FFH961" s="79"/>
      <c r="FFI961" s="79"/>
      <c r="FFJ961" s="79"/>
      <c r="FFK961" s="79"/>
      <c r="FFL961" s="79"/>
      <c r="FFM961" s="79"/>
      <c r="FFN961" s="79"/>
      <c r="FFO961" s="79"/>
      <c r="FFP961" s="79"/>
      <c r="FFQ961" s="79"/>
      <c r="FFR961" s="79"/>
      <c r="FFS961" s="79"/>
      <c r="FFT961" s="79"/>
      <c r="FFU961" s="79"/>
      <c r="FFV961" s="79"/>
      <c r="FFW961" s="79"/>
      <c r="FFX961" s="79"/>
      <c r="FFY961" s="79"/>
      <c r="FFZ961" s="79"/>
      <c r="FGA961" s="79"/>
      <c r="FGB961" s="79"/>
      <c r="FGC961" s="79"/>
      <c r="FGD961" s="79"/>
      <c r="FGE961" s="79"/>
      <c r="FGF961" s="79"/>
      <c r="FGG961" s="79"/>
      <c r="FGH961" s="79"/>
      <c r="FGI961" s="79"/>
      <c r="FGJ961" s="79"/>
      <c r="FGK961" s="79"/>
      <c r="FGL961" s="79"/>
      <c r="FGM961" s="79"/>
      <c r="FGN961" s="79"/>
      <c r="FGO961" s="79"/>
      <c r="FGP961" s="79"/>
      <c r="FGQ961" s="79"/>
      <c r="FGR961" s="79"/>
      <c r="FGS961" s="79"/>
      <c r="FGT961" s="79"/>
      <c r="FGU961" s="79"/>
      <c r="FGV961" s="79"/>
      <c r="FGW961" s="79"/>
      <c r="FGX961" s="79"/>
      <c r="FGY961" s="79"/>
      <c r="FGZ961" s="79"/>
      <c r="FHA961" s="79"/>
      <c r="FHB961" s="79"/>
      <c r="FHC961" s="79"/>
      <c r="FHD961" s="79"/>
      <c r="FHE961" s="79"/>
      <c r="FHF961" s="79"/>
      <c r="FHG961" s="79"/>
      <c r="FHH961" s="79"/>
      <c r="FHI961" s="79"/>
      <c r="FHJ961" s="79"/>
      <c r="FHK961" s="79"/>
      <c r="FHL961" s="79"/>
      <c r="FHM961" s="79"/>
      <c r="FHN961" s="79"/>
      <c r="FHO961" s="79"/>
      <c r="FHP961" s="79"/>
      <c r="FHQ961" s="79"/>
      <c r="FHR961" s="79"/>
      <c r="FHS961" s="79"/>
      <c r="FHT961" s="79"/>
      <c r="FHU961" s="79"/>
      <c r="FHV961" s="79"/>
      <c r="FHW961" s="79"/>
      <c r="FHX961" s="79"/>
      <c r="FHY961" s="79"/>
      <c r="FHZ961" s="79"/>
      <c r="FIA961" s="79"/>
      <c r="FIB961" s="79"/>
      <c r="FIC961" s="79"/>
      <c r="FID961" s="79"/>
      <c r="FIE961" s="79"/>
      <c r="FIF961" s="79"/>
      <c r="FIG961" s="79"/>
      <c r="FIH961" s="79"/>
      <c r="FII961" s="79"/>
      <c r="FIJ961" s="79"/>
      <c r="FIK961" s="79"/>
      <c r="FIL961" s="79"/>
      <c r="FIM961" s="79"/>
      <c r="FIN961" s="79"/>
      <c r="FIO961" s="79"/>
      <c r="FIP961" s="79"/>
      <c r="FIQ961" s="79"/>
      <c r="FIR961" s="79"/>
      <c r="FIS961" s="79"/>
      <c r="FIT961" s="79"/>
      <c r="FIU961" s="79"/>
      <c r="FIV961" s="79"/>
      <c r="FIW961" s="79"/>
      <c r="FIX961" s="79"/>
      <c r="FIY961" s="79"/>
      <c r="FIZ961" s="79"/>
      <c r="FJA961" s="79"/>
      <c r="FJB961" s="79"/>
      <c r="FJC961" s="79"/>
      <c r="FJD961" s="79"/>
      <c r="FJE961" s="79"/>
      <c r="FJF961" s="79"/>
      <c r="FJG961" s="79"/>
      <c r="FJH961" s="79"/>
      <c r="FJI961" s="79"/>
      <c r="FJJ961" s="79"/>
      <c r="FJK961" s="79"/>
      <c r="FJL961" s="79"/>
      <c r="FJM961" s="79"/>
      <c r="FJN961" s="79"/>
      <c r="FJO961" s="79"/>
      <c r="FJP961" s="79"/>
      <c r="FJQ961" s="79"/>
      <c r="FJR961" s="79"/>
      <c r="FJS961" s="79"/>
      <c r="FJT961" s="79"/>
      <c r="FJU961" s="79"/>
      <c r="FJV961" s="79"/>
      <c r="FJW961" s="79"/>
      <c r="FJX961" s="79"/>
      <c r="FJY961" s="79"/>
      <c r="FJZ961" s="79"/>
      <c r="FKA961" s="79"/>
      <c r="FKB961" s="79"/>
      <c r="FKC961" s="79"/>
      <c r="FKD961" s="79"/>
      <c r="FKE961" s="79"/>
      <c r="FKF961" s="79"/>
      <c r="FKG961" s="79"/>
      <c r="FKH961" s="79"/>
      <c r="FKI961" s="79"/>
      <c r="FKJ961" s="79"/>
      <c r="FKK961" s="79"/>
      <c r="FKL961" s="79"/>
      <c r="FKM961" s="79"/>
      <c r="FKN961" s="79"/>
      <c r="FKO961" s="79"/>
      <c r="FKP961" s="79"/>
      <c r="FKQ961" s="79"/>
      <c r="FKR961" s="79"/>
      <c r="FKS961" s="79"/>
      <c r="FKT961" s="79"/>
      <c r="FKU961" s="79"/>
      <c r="FKV961" s="79"/>
      <c r="FKW961" s="79"/>
      <c r="FKX961" s="79"/>
      <c r="FKY961" s="79"/>
      <c r="FKZ961" s="79"/>
      <c r="FLA961" s="79"/>
      <c r="FLB961" s="79"/>
      <c r="FLC961" s="79"/>
      <c r="FLD961" s="79"/>
      <c r="FLE961" s="79"/>
      <c r="FLF961" s="79"/>
      <c r="FLG961" s="79"/>
      <c r="FLH961" s="79"/>
      <c r="FLI961" s="79"/>
      <c r="FLJ961" s="79"/>
      <c r="FLK961" s="79"/>
      <c r="FLL961" s="79"/>
      <c r="FLM961" s="79"/>
      <c r="FLN961" s="79"/>
      <c r="FLO961" s="79"/>
      <c r="FLP961" s="79"/>
      <c r="FLQ961" s="79"/>
      <c r="FLR961" s="79"/>
      <c r="FLS961" s="79"/>
      <c r="FLT961" s="79"/>
      <c r="FLU961" s="79"/>
      <c r="FLV961" s="79"/>
      <c r="FLW961" s="79"/>
      <c r="FLX961" s="79"/>
      <c r="FLY961" s="79"/>
      <c r="FLZ961" s="79"/>
      <c r="FMA961" s="79"/>
      <c r="FMB961" s="79"/>
      <c r="FMC961" s="79"/>
      <c r="FMD961" s="79"/>
      <c r="FME961" s="79"/>
      <c r="FMF961" s="79"/>
      <c r="FMG961" s="79"/>
      <c r="FMH961" s="79"/>
      <c r="FMI961" s="79"/>
      <c r="FMJ961" s="79"/>
      <c r="FMK961" s="79"/>
      <c r="FML961" s="79"/>
      <c r="FMM961" s="79"/>
      <c r="FMN961" s="79"/>
      <c r="FMO961" s="79"/>
      <c r="FMP961" s="79"/>
      <c r="FMQ961" s="79"/>
      <c r="FMR961" s="79"/>
      <c r="FMS961" s="79"/>
      <c r="FMT961" s="79"/>
      <c r="FMU961" s="79"/>
      <c r="FMV961" s="79"/>
      <c r="FMW961" s="79"/>
      <c r="FMX961" s="79"/>
      <c r="FMY961" s="79"/>
      <c r="FMZ961" s="79"/>
      <c r="FNA961" s="79"/>
      <c r="FNB961" s="79"/>
      <c r="FNC961" s="79"/>
      <c r="FND961" s="79"/>
      <c r="FNE961" s="79"/>
      <c r="FNF961" s="79"/>
      <c r="FNG961" s="79"/>
      <c r="FNH961" s="79"/>
      <c r="FNI961" s="79"/>
      <c r="FNJ961" s="79"/>
      <c r="FNK961" s="79"/>
      <c r="FNL961" s="79"/>
      <c r="FNM961" s="79"/>
      <c r="FNN961" s="79"/>
      <c r="FNO961" s="79"/>
      <c r="FNP961" s="79"/>
      <c r="FNQ961" s="79"/>
      <c r="FNR961" s="79"/>
      <c r="FNS961" s="79"/>
      <c r="FNT961" s="79"/>
      <c r="FNU961" s="79"/>
      <c r="FNV961" s="79"/>
      <c r="FNW961" s="79"/>
      <c r="FNX961" s="79"/>
      <c r="FNY961" s="79"/>
      <c r="FNZ961" s="79"/>
      <c r="FOA961" s="79"/>
      <c r="FOB961" s="79"/>
      <c r="FOC961" s="79"/>
      <c r="FOD961" s="79"/>
      <c r="FOE961" s="79"/>
      <c r="FOF961" s="79"/>
      <c r="FOG961" s="79"/>
      <c r="FOH961" s="79"/>
      <c r="FOI961" s="79"/>
      <c r="FOJ961" s="79"/>
      <c r="FOK961" s="79"/>
      <c r="FOL961" s="79"/>
      <c r="FOM961" s="79"/>
      <c r="FON961" s="79"/>
      <c r="FOO961" s="79"/>
      <c r="FOP961" s="79"/>
      <c r="FOQ961" s="79"/>
      <c r="FOR961" s="79"/>
      <c r="FOS961" s="79"/>
      <c r="FOT961" s="79"/>
      <c r="FOU961" s="79"/>
      <c r="FOV961" s="79"/>
      <c r="FOW961" s="79"/>
      <c r="FOX961" s="79"/>
      <c r="FOY961" s="79"/>
      <c r="FOZ961" s="79"/>
      <c r="FPA961" s="79"/>
      <c r="FPB961" s="79"/>
      <c r="FPC961" s="79"/>
      <c r="FPD961" s="79"/>
      <c r="FPE961" s="79"/>
      <c r="FPF961" s="79"/>
      <c r="FPG961" s="79"/>
      <c r="FPH961" s="79"/>
      <c r="FPI961" s="79"/>
      <c r="FPJ961" s="79"/>
      <c r="FPK961" s="79"/>
      <c r="FPL961" s="79"/>
      <c r="FPM961" s="79"/>
      <c r="FPN961" s="79"/>
      <c r="FPO961" s="79"/>
      <c r="FPP961" s="79"/>
      <c r="FPQ961" s="79"/>
      <c r="FPR961" s="79"/>
      <c r="FPS961" s="79"/>
      <c r="FPT961" s="79"/>
      <c r="FPU961" s="79"/>
      <c r="FPV961" s="79"/>
      <c r="FPW961" s="79"/>
      <c r="FPX961" s="79"/>
      <c r="FPY961" s="79"/>
      <c r="FPZ961" s="79"/>
      <c r="FQA961" s="79"/>
      <c r="FQB961" s="79"/>
      <c r="FQC961" s="79"/>
      <c r="FQD961" s="79"/>
      <c r="FQE961" s="79"/>
      <c r="FQF961" s="79"/>
      <c r="FQG961" s="79"/>
      <c r="FQH961" s="79"/>
      <c r="FQI961" s="79"/>
      <c r="FQJ961" s="79"/>
      <c r="FQK961" s="79"/>
      <c r="FQL961" s="79"/>
      <c r="FQM961" s="79"/>
      <c r="FQN961" s="79"/>
      <c r="FQO961" s="79"/>
      <c r="FQP961" s="79"/>
      <c r="FQQ961" s="79"/>
      <c r="FQR961" s="79"/>
      <c r="FQS961" s="79"/>
      <c r="FQT961" s="79"/>
      <c r="FQU961" s="79"/>
      <c r="FQV961" s="79"/>
      <c r="FQW961" s="79"/>
      <c r="FQX961" s="79"/>
      <c r="FQY961" s="79"/>
      <c r="FQZ961" s="79"/>
      <c r="FRA961" s="79"/>
      <c r="FRB961" s="79"/>
      <c r="FRC961" s="79"/>
      <c r="FRD961" s="79"/>
      <c r="FRE961" s="79"/>
      <c r="FRF961" s="79"/>
      <c r="FRG961" s="79"/>
      <c r="FRH961" s="79"/>
      <c r="FRI961" s="79"/>
      <c r="FRJ961" s="79"/>
      <c r="FRK961" s="79"/>
      <c r="FRL961" s="79"/>
      <c r="FRM961" s="79"/>
      <c r="FRN961" s="79"/>
      <c r="FRO961" s="79"/>
      <c r="FRP961" s="79"/>
      <c r="FRQ961" s="79"/>
      <c r="FRR961" s="79"/>
      <c r="FRS961" s="79"/>
      <c r="FRT961" s="79"/>
      <c r="FRU961" s="79"/>
      <c r="FRV961" s="79"/>
      <c r="FRW961" s="79"/>
      <c r="FRX961" s="79"/>
      <c r="FRY961" s="79"/>
      <c r="FRZ961" s="79"/>
      <c r="FSA961" s="79"/>
      <c r="FSB961" s="79"/>
      <c r="FSC961" s="79"/>
      <c r="FSD961" s="79"/>
      <c r="FSE961" s="79"/>
      <c r="FSF961" s="79"/>
      <c r="FSG961" s="79"/>
      <c r="FSH961" s="79"/>
      <c r="FSI961" s="79"/>
      <c r="FSJ961" s="79"/>
      <c r="FSK961" s="79"/>
      <c r="FSL961" s="79"/>
      <c r="FSM961" s="79"/>
      <c r="FSN961" s="79"/>
      <c r="FSO961" s="79"/>
      <c r="FSP961" s="79"/>
      <c r="FSQ961" s="79"/>
      <c r="FSR961" s="79"/>
      <c r="FSS961" s="79"/>
      <c r="FST961" s="79"/>
      <c r="FSU961" s="79"/>
      <c r="FSV961" s="79"/>
      <c r="FSW961" s="79"/>
      <c r="FSX961" s="79"/>
      <c r="FSY961" s="79"/>
      <c r="FSZ961" s="79"/>
      <c r="FTA961" s="79"/>
      <c r="FTB961" s="79"/>
      <c r="FTC961" s="79"/>
      <c r="FTD961" s="79"/>
      <c r="FTE961" s="79"/>
      <c r="FTF961" s="79"/>
      <c r="FTG961" s="79"/>
      <c r="FTH961" s="79"/>
      <c r="FTI961" s="79"/>
      <c r="FTJ961" s="79"/>
      <c r="FTK961" s="79"/>
      <c r="FTL961" s="79"/>
      <c r="FTM961" s="79"/>
      <c r="FTN961" s="79"/>
      <c r="FTO961" s="79"/>
      <c r="FTP961" s="79"/>
      <c r="FTQ961" s="79"/>
      <c r="FTR961" s="79"/>
      <c r="FTS961" s="79"/>
      <c r="FTT961" s="79"/>
      <c r="FTU961" s="79"/>
      <c r="FTV961" s="79"/>
      <c r="FTW961" s="79"/>
      <c r="FTX961" s="79"/>
      <c r="FTY961" s="79"/>
      <c r="FTZ961" s="79"/>
      <c r="FUA961" s="79"/>
      <c r="FUB961" s="79"/>
      <c r="FUC961" s="79"/>
      <c r="FUD961" s="79"/>
      <c r="FUE961" s="79"/>
      <c r="FUF961" s="79"/>
      <c r="FUG961" s="79"/>
      <c r="FUH961" s="79"/>
      <c r="FUI961" s="79"/>
      <c r="FUJ961" s="79"/>
      <c r="FUK961" s="79"/>
      <c r="FUL961" s="79"/>
      <c r="FUM961" s="79"/>
      <c r="FUN961" s="79"/>
      <c r="FUO961" s="79"/>
      <c r="FUP961" s="79"/>
      <c r="FUQ961" s="79"/>
      <c r="FUR961" s="79"/>
      <c r="FUS961" s="79"/>
      <c r="FUT961" s="79"/>
      <c r="FUU961" s="79"/>
      <c r="FUV961" s="79"/>
      <c r="FUW961" s="79"/>
      <c r="FUX961" s="79"/>
      <c r="FUY961" s="79"/>
      <c r="FUZ961" s="79"/>
      <c r="FVA961" s="79"/>
      <c r="FVB961" s="79"/>
      <c r="FVC961" s="79"/>
      <c r="FVD961" s="79"/>
      <c r="FVE961" s="79"/>
      <c r="FVF961" s="79"/>
      <c r="FVG961" s="79"/>
      <c r="FVH961" s="79"/>
      <c r="FVI961" s="79"/>
      <c r="FVJ961" s="79"/>
      <c r="FVK961" s="79"/>
      <c r="FVL961" s="79"/>
      <c r="FVM961" s="79"/>
      <c r="FVN961" s="79"/>
      <c r="FVO961" s="79"/>
      <c r="FVP961" s="79"/>
      <c r="FVQ961" s="79"/>
      <c r="FVR961" s="79"/>
      <c r="FVS961" s="79"/>
      <c r="FVT961" s="79"/>
      <c r="FVU961" s="79"/>
      <c r="FVV961" s="79"/>
      <c r="FVW961" s="79"/>
      <c r="FVX961" s="79"/>
      <c r="FVY961" s="79"/>
      <c r="FVZ961" s="79"/>
      <c r="FWA961" s="79"/>
      <c r="FWB961" s="79"/>
      <c r="FWC961" s="79"/>
      <c r="FWD961" s="79"/>
      <c r="FWE961" s="79"/>
      <c r="FWF961" s="79"/>
      <c r="FWG961" s="79"/>
      <c r="FWH961" s="79"/>
      <c r="FWI961" s="79"/>
      <c r="FWJ961" s="79"/>
      <c r="FWK961" s="79"/>
      <c r="FWL961" s="79"/>
      <c r="FWM961" s="79"/>
      <c r="FWN961" s="79"/>
      <c r="FWO961" s="79"/>
      <c r="FWP961" s="79"/>
      <c r="FWQ961" s="79"/>
      <c r="FWR961" s="79"/>
      <c r="FWS961" s="79"/>
      <c r="FWT961" s="79"/>
      <c r="FWU961" s="79"/>
      <c r="FWV961" s="79"/>
      <c r="FWW961" s="79"/>
      <c r="FWX961" s="79"/>
      <c r="FWY961" s="79"/>
      <c r="FWZ961" s="79"/>
      <c r="FXA961" s="79"/>
      <c r="FXB961" s="79"/>
      <c r="FXC961" s="79"/>
      <c r="FXD961" s="79"/>
      <c r="FXE961" s="79"/>
      <c r="FXF961" s="79"/>
      <c r="FXG961" s="79"/>
      <c r="FXH961" s="79"/>
      <c r="FXI961" s="79"/>
      <c r="FXJ961" s="79"/>
      <c r="FXK961" s="79"/>
      <c r="FXL961" s="79"/>
      <c r="FXM961" s="79"/>
      <c r="FXN961" s="79"/>
      <c r="FXO961" s="79"/>
      <c r="FXP961" s="79"/>
      <c r="FXQ961" s="79"/>
      <c r="FXR961" s="79"/>
      <c r="FXS961" s="79"/>
      <c r="FXT961" s="79"/>
      <c r="FXU961" s="79"/>
      <c r="FXV961" s="79"/>
      <c r="FXW961" s="79"/>
      <c r="FXX961" s="79"/>
      <c r="FXY961" s="79"/>
      <c r="FXZ961" s="79"/>
      <c r="FYA961" s="79"/>
      <c r="FYB961" s="79"/>
      <c r="FYC961" s="79"/>
      <c r="FYD961" s="79"/>
      <c r="FYE961" s="79"/>
      <c r="FYF961" s="79"/>
      <c r="FYG961" s="79"/>
      <c r="FYH961" s="79"/>
      <c r="FYI961" s="79"/>
      <c r="FYJ961" s="79"/>
      <c r="FYK961" s="79"/>
      <c r="FYL961" s="79"/>
      <c r="FYM961" s="79"/>
      <c r="FYN961" s="79"/>
      <c r="FYO961" s="79"/>
      <c r="FYP961" s="79"/>
      <c r="FYQ961" s="79"/>
      <c r="FYR961" s="79"/>
      <c r="FYS961" s="79"/>
      <c r="FYT961" s="79"/>
      <c r="FYU961" s="79"/>
      <c r="FYV961" s="79"/>
      <c r="FYW961" s="79"/>
      <c r="FYX961" s="79"/>
      <c r="FYY961" s="79"/>
      <c r="FYZ961" s="79"/>
      <c r="FZA961" s="79"/>
      <c r="FZB961" s="79"/>
      <c r="FZC961" s="79"/>
      <c r="FZD961" s="79"/>
      <c r="FZE961" s="79"/>
      <c r="FZF961" s="79"/>
      <c r="FZG961" s="79"/>
      <c r="FZH961" s="79"/>
      <c r="FZI961" s="79"/>
      <c r="FZJ961" s="79"/>
      <c r="FZK961" s="79"/>
      <c r="FZL961" s="79"/>
      <c r="FZM961" s="79"/>
      <c r="FZN961" s="79"/>
      <c r="FZO961" s="79"/>
      <c r="FZP961" s="79"/>
      <c r="FZQ961" s="79"/>
      <c r="FZR961" s="79"/>
      <c r="FZS961" s="79"/>
      <c r="FZT961" s="79"/>
      <c r="FZU961" s="79"/>
      <c r="FZV961" s="79"/>
      <c r="FZW961" s="79"/>
      <c r="FZX961" s="79"/>
      <c r="FZY961" s="79"/>
      <c r="FZZ961" s="79"/>
      <c r="GAA961" s="79"/>
      <c r="GAB961" s="79"/>
      <c r="GAC961" s="79"/>
      <c r="GAD961" s="79"/>
      <c r="GAE961" s="79"/>
      <c r="GAF961" s="79"/>
      <c r="GAG961" s="79"/>
      <c r="GAH961" s="79"/>
      <c r="GAI961" s="79"/>
      <c r="GAJ961" s="79"/>
      <c r="GAK961" s="79"/>
      <c r="GAL961" s="79"/>
      <c r="GAM961" s="79"/>
      <c r="GAN961" s="79"/>
      <c r="GAO961" s="79"/>
      <c r="GAP961" s="79"/>
      <c r="GAQ961" s="79"/>
      <c r="GAR961" s="79"/>
      <c r="GAS961" s="79"/>
      <c r="GAT961" s="79"/>
      <c r="GAU961" s="79"/>
      <c r="GAV961" s="79"/>
      <c r="GAW961" s="79"/>
      <c r="GAX961" s="79"/>
      <c r="GAY961" s="79"/>
      <c r="GAZ961" s="79"/>
      <c r="GBA961" s="79"/>
      <c r="GBB961" s="79"/>
      <c r="GBC961" s="79"/>
      <c r="GBD961" s="79"/>
      <c r="GBE961" s="79"/>
      <c r="GBF961" s="79"/>
      <c r="GBG961" s="79"/>
      <c r="GBH961" s="79"/>
      <c r="GBI961" s="79"/>
      <c r="GBJ961" s="79"/>
      <c r="GBK961" s="79"/>
      <c r="GBL961" s="79"/>
      <c r="GBM961" s="79"/>
      <c r="GBN961" s="79"/>
      <c r="GBO961" s="79"/>
      <c r="GBP961" s="79"/>
      <c r="GBQ961" s="79"/>
      <c r="GBR961" s="79"/>
      <c r="GBS961" s="79"/>
      <c r="GBT961" s="79"/>
      <c r="GBU961" s="79"/>
      <c r="GBV961" s="79"/>
      <c r="GBW961" s="79"/>
      <c r="GBX961" s="79"/>
      <c r="GBY961" s="79"/>
      <c r="GBZ961" s="79"/>
      <c r="GCA961" s="79"/>
      <c r="GCB961" s="79"/>
      <c r="GCC961" s="79"/>
      <c r="GCD961" s="79"/>
      <c r="GCE961" s="79"/>
      <c r="GCF961" s="79"/>
      <c r="GCG961" s="79"/>
      <c r="GCH961" s="79"/>
      <c r="GCI961" s="79"/>
      <c r="GCJ961" s="79"/>
      <c r="GCK961" s="79"/>
      <c r="GCL961" s="79"/>
      <c r="GCM961" s="79"/>
      <c r="GCN961" s="79"/>
      <c r="GCO961" s="79"/>
      <c r="GCP961" s="79"/>
      <c r="GCQ961" s="79"/>
      <c r="GCR961" s="79"/>
      <c r="GCS961" s="79"/>
      <c r="GCT961" s="79"/>
      <c r="GCU961" s="79"/>
      <c r="GCV961" s="79"/>
      <c r="GCW961" s="79"/>
      <c r="GCX961" s="79"/>
      <c r="GCY961" s="79"/>
      <c r="GCZ961" s="79"/>
      <c r="GDA961" s="79"/>
      <c r="GDB961" s="79"/>
      <c r="GDC961" s="79"/>
      <c r="GDD961" s="79"/>
      <c r="GDE961" s="79"/>
      <c r="GDF961" s="79"/>
      <c r="GDG961" s="79"/>
      <c r="GDH961" s="79"/>
      <c r="GDI961" s="79"/>
      <c r="GDJ961" s="79"/>
      <c r="GDK961" s="79"/>
      <c r="GDL961" s="79"/>
      <c r="GDM961" s="79"/>
      <c r="GDN961" s="79"/>
      <c r="GDO961" s="79"/>
      <c r="GDP961" s="79"/>
      <c r="GDQ961" s="79"/>
      <c r="GDR961" s="79"/>
      <c r="GDS961" s="79"/>
      <c r="GDT961" s="79"/>
      <c r="GDU961" s="79"/>
      <c r="GDV961" s="79"/>
      <c r="GDW961" s="79"/>
      <c r="GDX961" s="79"/>
      <c r="GDY961" s="79"/>
      <c r="GDZ961" s="79"/>
      <c r="GEA961" s="79"/>
      <c r="GEB961" s="79"/>
      <c r="GEC961" s="79"/>
      <c r="GED961" s="79"/>
      <c r="GEE961" s="79"/>
      <c r="GEF961" s="79"/>
      <c r="GEG961" s="79"/>
      <c r="GEH961" s="79"/>
      <c r="GEI961" s="79"/>
      <c r="GEJ961" s="79"/>
      <c r="GEK961" s="79"/>
      <c r="GEL961" s="79"/>
      <c r="GEM961" s="79"/>
      <c r="GEN961" s="79"/>
      <c r="GEO961" s="79"/>
      <c r="GEP961" s="79"/>
      <c r="GEQ961" s="79"/>
      <c r="GER961" s="79"/>
      <c r="GES961" s="79"/>
      <c r="GET961" s="79"/>
      <c r="GEU961" s="79"/>
      <c r="GEV961" s="79"/>
      <c r="GEW961" s="79"/>
      <c r="GEX961" s="79"/>
      <c r="GEY961" s="79"/>
      <c r="GEZ961" s="79"/>
      <c r="GFA961" s="79"/>
      <c r="GFB961" s="79"/>
      <c r="GFC961" s="79"/>
      <c r="GFD961" s="79"/>
      <c r="GFE961" s="79"/>
      <c r="GFF961" s="79"/>
      <c r="GFG961" s="79"/>
      <c r="GFH961" s="79"/>
      <c r="GFI961" s="79"/>
      <c r="GFJ961" s="79"/>
      <c r="GFK961" s="79"/>
      <c r="GFL961" s="79"/>
      <c r="GFM961" s="79"/>
      <c r="GFN961" s="79"/>
      <c r="GFO961" s="79"/>
      <c r="GFP961" s="79"/>
      <c r="GFQ961" s="79"/>
      <c r="GFR961" s="79"/>
      <c r="GFS961" s="79"/>
      <c r="GFT961" s="79"/>
      <c r="GFU961" s="79"/>
      <c r="GFV961" s="79"/>
      <c r="GFW961" s="79"/>
      <c r="GFX961" s="79"/>
      <c r="GFY961" s="79"/>
      <c r="GFZ961" s="79"/>
      <c r="GGA961" s="79"/>
      <c r="GGB961" s="79"/>
      <c r="GGC961" s="79"/>
      <c r="GGD961" s="79"/>
      <c r="GGE961" s="79"/>
      <c r="GGF961" s="79"/>
      <c r="GGG961" s="79"/>
      <c r="GGH961" s="79"/>
      <c r="GGI961" s="79"/>
      <c r="GGJ961" s="79"/>
      <c r="GGK961" s="79"/>
      <c r="GGL961" s="79"/>
      <c r="GGM961" s="79"/>
      <c r="GGN961" s="79"/>
      <c r="GGO961" s="79"/>
      <c r="GGP961" s="79"/>
      <c r="GGQ961" s="79"/>
      <c r="GGR961" s="79"/>
      <c r="GGS961" s="79"/>
      <c r="GGT961" s="79"/>
      <c r="GGU961" s="79"/>
      <c r="GGV961" s="79"/>
      <c r="GGW961" s="79"/>
      <c r="GGX961" s="79"/>
      <c r="GGY961" s="79"/>
      <c r="GGZ961" s="79"/>
      <c r="GHA961" s="79"/>
      <c r="GHB961" s="79"/>
      <c r="GHC961" s="79"/>
      <c r="GHD961" s="79"/>
      <c r="GHE961" s="79"/>
      <c r="GHF961" s="79"/>
      <c r="GHG961" s="79"/>
      <c r="GHH961" s="79"/>
      <c r="GHI961" s="79"/>
      <c r="GHJ961" s="79"/>
      <c r="GHK961" s="79"/>
      <c r="GHL961" s="79"/>
      <c r="GHM961" s="79"/>
      <c r="GHN961" s="79"/>
      <c r="GHO961" s="79"/>
      <c r="GHP961" s="79"/>
      <c r="GHQ961" s="79"/>
      <c r="GHR961" s="79"/>
      <c r="GHS961" s="79"/>
      <c r="GHT961" s="79"/>
      <c r="GHU961" s="79"/>
      <c r="GHV961" s="79"/>
      <c r="GHW961" s="79"/>
      <c r="GHX961" s="79"/>
      <c r="GHY961" s="79"/>
      <c r="GHZ961" s="79"/>
      <c r="GIA961" s="79"/>
      <c r="GIB961" s="79"/>
      <c r="GIC961" s="79"/>
      <c r="GID961" s="79"/>
      <c r="GIE961" s="79"/>
      <c r="GIF961" s="79"/>
      <c r="GIG961" s="79"/>
      <c r="GIH961" s="79"/>
      <c r="GII961" s="79"/>
      <c r="GIJ961" s="79"/>
      <c r="GIK961" s="79"/>
      <c r="GIL961" s="79"/>
      <c r="GIM961" s="79"/>
      <c r="GIN961" s="79"/>
      <c r="GIO961" s="79"/>
      <c r="GIP961" s="79"/>
      <c r="GIQ961" s="79"/>
      <c r="GIR961" s="79"/>
      <c r="GIS961" s="79"/>
      <c r="GIT961" s="79"/>
      <c r="GIU961" s="79"/>
      <c r="GIV961" s="79"/>
      <c r="GIW961" s="79"/>
      <c r="GIX961" s="79"/>
      <c r="GIY961" s="79"/>
      <c r="GIZ961" s="79"/>
      <c r="GJA961" s="79"/>
      <c r="GJB961" s="79"/>
      <c r="GJC961" s="79"/>
      <c r="GJD961" s="79"/>
      <c r="GJE961" s="79"/>
      <c r="GJF961" s="79"/>
      <c r="GJG961" s="79"/>
      <c r="GJH961" s="79"/>
      <c r="GJI961" s="79"/>
      <c r="GJJ961" s="79"/>
      <c r="GJK961" s="79"/>
      <c r="GJL961" s="79"/>
      <c r="GJM961" s="79"/>
      <c r="GJN961" s="79"/>
      <c r="GJO961" s="79"/>
      <c r="GJP961" s="79"/>
      <c r="GJQ961" s="79"/>
      <c r="GJR961" s="79"/>
      <c r="GJS961" s="79"/>
      <c r="GJT961" s="79"/>
      <c r="GJU961" s="79"/>
      <c r="GJV961" s="79"/>
      <c r="GJW961" s="79"/>
      <c r="GJX961" s="79"/>
      <c r="GJY961" s="79"/>
      <c r="GJZ961" s="79"/>
      <c r="GKA961" s="79"/>
      <c r="GKB961" s="79"/>
      <c r="GKC961" s="79"/>
      <c r="GKD961" s="79"/>
      <c r="GKE961" s="79"/>
      <c r="GKF961" s="79"/>
      <c r="GKG961" s="79"/>
      <c r="GKH961" s="79"/>
      <c r="GKI961" s="79"/>
      <c r="GKJ961" s="79"/>
      <c r="GKK961" s="79"/>
      <c r="GKL961" s="79"/>
      <c r="GKM961" s="79"/>
      <c r="GKN961" s="79"/>
      <c r="GKO961" s="79"/>
      <c r="GKP961" s="79"/>
      <c r="GKQ961" s="79"/>
      <c r="GKR961" s="79"/>
      <c r="GKS961" s="79"/>
      <c r="GKT961" s="79"/>
      <c r="GKU961" s="79"/>
      <c r="GKV961" s="79"/>
      <c r="GKW961" s="79"/>
      <c r="GKX961" s="79"/>
      <c r="GKY961" s="79"/>
      <c r="GKZ961" s="79"/>
      <c r="GLA961" s="79"/>
      <c r="GLB961" s="79"/>
      <c r="GLC961" s="79"/>
      <c r="GLD961" s="79"/>
      <c r="GLE961" s="79"/>
      <c r="GLF961" s="79"/>
      <c r="GLG961" s="79"/>
      <c r="GLH961" s="79"/>
      <c r="GLI961" s="79"/>
      <c r="GLJ961" s="79"/>
      <c r="GLK961" s="79"/>
      <c r="GLL961" s="79"/>
      <c r="GLM961" s="79"/>
      <c r="GLN961" s="79"/>
      <c r="GLO961" s="79"/>
      <c r="GLP961" s="79"/>
      <c r="GLQ961" s="79"/>
      <c r="GLR961" s="79"/>
      <c r="GLS961" s="79"/>
      <c r="GLT961" s="79"/>
      <c r="GLU961" s="79"/>
      <c r="GLV961" s="79"/>
      <c r="GLW961" s="79"/>
      <c r="GLX961" s="79"/>
      <c r="GLY961" s="79"/>
      <c r="GLZ961" s="79"/>
      <c r="GMA961" s="79"/>
      <c r="GMB961" s="79"/>
      <c r="GMC961" s="79"/>
      <c r="GMD961" s="79"/>
      <c r="GME961" s="79"/>
      <c r="GMF961" s="79"/>
      <c r="GMG961" s="79"/>
      <c r="GMH961" s="79"/>
      <c r="GMI961" s="79"/>
      <c r="GMJ961" s="79"/>
      <c r="GMK961" s="79"/>
      <c r="GML961" s="79"/>
      <c r="GMM961" s="79"/>
      <c r="GMN961" s="79"/>
      <c r="GMO961" s="79"/>
      <c r="GMP961" s="79"/>
      <c r="GMQ961" s="79"/>
      <c r="GMR961" s="79"/>
      <c r="GMS961" s="79"/>
      <c r="GMT961" s="79"/>
      <c r="GMU961" s="79"/>
      <c r="GMV961" s="79"/>
      <c r="GMW961" s="79"/>
      <c r="GMX961" s="79"/>
      <c r="GMY961" s="79"/>
      <c r="GMZ961" s="79"/>
      <c r="GNA961" s="79"/>
      <c r="GNB961" s="79"/>
      <c r="GNC961" s="79"/>
      <c r="GND961" s="79"/>
      <c r="GNE961" s="79"/>
      <c r="GNF961" s="79"/>
      <c r="GNG961" s="79"/>
      <c r="GNH961" s="79"/>
      <c r="GNI961" s="79"/>
      <c r="GNJ961" s="79"/>
      <c r="GNK961" s="79"/>
      <c r="GNL961" s="79"/>
      <c r="GNM961" s="79"/>
      <c r="GNN961" s="79"/>
      <c r="GNO961" s="79"/>
      <c r="GNP961" s="79"/>
      <c r="GNQ961" s="79"/>
      <c r="GNR961" s="79"/>
      <c r="GNS961" s="79"/>
      <c r="GNT961" s="79"/>
      <c r="GNU961" s="79"/>
      <c r="GNV961" s="79"/>
      <c r="GNW961" s="79"/>
      <c r="GNX961" s="79"/>
      <c r="GNY961" s="79"/>
      <c r="GNZ961" s="79"/>
      <c r="GOA961" s="79"/>
      <c r="GOB961" s="79"/>
      <c r="GOC961" s="79"/>
      <c r="GOD961" s="79"/>
      <c r="GOE961" s="79"/>
      <c r="GOF961" s="79"/>
      <c r="GOG961" s="79"/>
      <c r="GOH961" s="79"/>
      <c r="GOI961" s="79"/>
      <c r="GOJ961" s="79"/>
      <c r="GOK961" s="79"/>
      <c r="GOL961" s="79"/>
      <c r="GOM961" s="79"/>
      <c r="GON961" s="79"/>
      <c r="GOO961" s="79"/>
      <c r="GOP961" s="79"/>
      <c r="GOQ961" s="79"/>
      <c r="GOR961" s="79"/>
      <c r="GOS961" s="79"/>
      <c r="GOT961" s="79"/>
      <c r="GOU961" s="79"/>
      <c r="GOV961" s="79"/>
      <c r="GOW961" s="79"/>
      <c r="GOX961" s="79"/>
      <c r="GOY961" s="79"/>
      <c r="GOZ961" s="79"/>
      <c r="GPA961" s="79"/>
      <c r="GPB961" s="79"/>
      <c r="GPC961" s="79"/>
      <c r="GPD961" s="79"/>
      <c r="GPE961" s="79"/>
      <c r="GPF961" s="79"/>
      <c r="GPG961" s="79"/>
      <c r="GPH961" s="79"/>
      <c r="GPI961" s="79"/>
      <c r="GPJ961" s="79"/>
      <c r="GPK961" s="79"/>
      <c r="GPL961" s="79"/>
      <c r="GPM961" s="79"/>
      <c r="GPN961" s="79"/>
      <c r="GPO961" s="79"/>
      <c r="GPP961" s="79"/>
      <c r="GPQ961" s="79"/>
      <c r="GPR961" s="79"/>
      <c r="GPS961" s="79"/>
      <c r="GPT961" s="79"/>
      <c r="GPU961" s="79"/>
      <c r="GPV961" s="79"/>
      <c r="GPW961" s="79"/>
      <c r="GPX961" s="79"/>
      <c r="GPY961" s="79"/>
      <c r="GPZ961" s="79"/>
      <c r="GQA961" s="79"/>
      <c r="GQB961" s="79"/>
      <c r="GQC961" s="79"/>
      <c r="GQD961" s="79"/>
      <c r="GQE961" s="79"/>
      <c r="GQF961" s="79"/>
      <c r="GQG961" s="79"/>
      <c r="GQH961" s="79"/>
      <c r="GQI961" s="79"/>
      <c r="GQJ961" s="79"/>
      <c r="GQK961" s="79"/>
      <c r="GQL961" s="79"/>
      <c r="GQM961" s="79"/>
      <c r="GQN961" s="79"/>
      <c r="GQO961" s="79"/>
      <c r="GQP961" s="79"/>
      <c r="GQQ961" s="79"/>
      <c r="GQR961" s="79"/>
      <c r="GQS961" s="79"/>
      <c r="GQT961" s="79"/>
      <c r="GQU961" s="79"/>
      <c r="GQV961" s="79"/>
      <c r="GQW961" s="79"/>
      <c r="GQX961" s="79"/>
      <c r="GQY961" s="79"/>
      <c r="GQZ961" s="79"/>
      <c r="GRA961" s="79"/>
      <c r="GRB961" s="79"/>
      <c r="GRC961" s="79"/>
      <c r="GRD961" s="79"/>
      <c r="GRE961" s="79"/>
      <c r="GRF961" s="79"/>
      <c r="GRG961" s="79"/>
      <c r="GRH961" s="79"/>
      <c r="GRI961" s="79"/>
      <c r="GRJ961" s="79"/>
      <c r="GRK961" s="79"/>
      <c r="GRL961" s="79"/>
      <c r="GRM961" s="79"/>
      <c r="GRN961" s="79"/>
      <c r="GRO961" s="79"/>
      <c r="GRP961" s="79"/>
      <c r="GRQ961" s="79"/>
      <c r="GRR961" s="79"/>
      <c r="GRS961" s="79"/>
      <c r="GRT961" s="79"/>
      <c r="GRU961" s="79"/>
      <c r="GRV961" s="79"/>
      <c r="GRW961" s="79"/>
      <c r="GRX961" s="79"/>
      <c r="GRY961" s="79"/>
      <c r="GRZ961" s="79"/>
      <c r="GSA961" s="79"/>
      <c r="GSB961" s="79"/>
      <c r="GSC961" s="79"/>
      <c r="GSD961" s="79"/>
      <c r="GSE961" s="79"/>
      <c r="GSF961" s="79"/>
      <c r="GSG961" s="79"/>
      <c r="GSH961" s="79"/>
      <c r="GSI961" s="79"/>
      <c r="GSJ961" s="79"/>
      <c r="GSK961" s="79"/>
      <c r="GSL961" s="79"/>
      <c r="GSM961" s="79"/>
      <c r="GSN961" s="79"/>
      <c r="GSO961" s="79"/>
      <c r="GSP961" s="79"/>
      <c r="GSQ961" s="79"/>
      <c r="GSR961" s="79"/>
      <c r="GSS961" s="79"/>
      <c r="GST961" s="79"/>
      <c r="GSU961" s="79"/>
      <c r="GSV961" s="79"/>
      <c r="GSW961" s="79"/>
      <c r="GSX961" s="79"/>
      <c r="GSY961" s="79"/>
      <c r="GSZ961" s="79"/>
      <c r="GTA961" s="79"/>
      <c r="GTB961" s="79"/>
      <c r="GTC961" s="79"/>
      <c r="GTD961" s="79"/>
      <c r="GTE961" s="79"/>
      <c r="GTF961" s="79"/>
      <c r="GTG961" s="79"/>
      <c r="GTH961" s="79"/>
      <c r="GTI961" s="79"/>
      <c r="GTJ961" s="79"/>
      <c r="GTK961" s="79"/>
      <c r="GTL961" s="79"/>
      <c r="GTM961" s="79"/>
      <c r="GTN961" s="79"/>
      <c r="GTO961" s="79"/>
      <c r="GTP961" s="79"/>
      <c r="GTQ961" s="79"/>
      <c r="GTR961" s="79"/>
      <c r="GTS961" s="79"/>
      <c r="GTT961" s="79"/>
      <c r="GTU961" s="79"/>
      <c r="GTV961" s="79"/>
      <c r="GTW961" s="79"/>
      <c r="GTX961" s="79"/>
      <c r="GTY961" s="79"/>
      <c r="GTZ961" s="79"/>
      <c r="GUA961" s="79"/>
      <c r="GUB961" s="79"/>
      <c r="GUC961" s="79"/>
      <c r="GUD961" s="79"/>
      <c r="GUE961" s="79"/>
      <c r="GUF961" s="79"/>
      <c r="GUG961" s="79"/>
      <c r="GUH961" s="79"/>
      <c r="GUI961" s="79"/>
      <c r="GUJ961" s="79"/>
      <c r="GUK961" s="79"/>
      <c r="GUL961" s="79"/>
      <c r="GUM961" s="79"/>
      <c r="GUN961" s="79"/>
      <c r="GUO961" s="79"/>
      <c r="GUP961" s="79"/>
      <c r="GUQ961" s="79"/>
      <c r="GUR961" s="79"/>
      <c r="GUS961" s="79"/>
      <c r="GUT961" s="79"/>
      <c r="GUU961" s="79"/>
      <c r="GUV961" s="79"/>
      <c r="GUW961" s="79"/>
      <c r="GUX961" s="79"/>
      <c r="GUY961" s="79"/>
      <c r="GUZ961" s="79"/>
      <c r="GVA961" s="79"/>
      <c r="GVB961" s="79"/>
      <c r="GVC961" s="79"/>
      <c r="GVD961" s="79"/>
      <c r="GVE961" s="79"/>
      <c r="GVF961" s="79"/>
      <c r="GVG961" s="79"/>
      <c r="GVH961" s="79"/>
      <c r="GVI961" s="79"/>
      <c r="GVJ961" s="79"/>
      <c r="GVK961" s="79"/>
      <c r="GVL961" s="79"/>
      <c r="GVM961" s="79"/>
      <c r="GVN961" s="79"/>
      <c r="GVO961" s="79"/>
      <c r="GVP961" s="79"/>
      <c r="GVQ961" s="79"/>
      <c r="GVR961" s="79"/>
      <c r="GVS961" s="79"/>
      <c r="GVT961" s="79"/>
      <c r="GVU961" s="79"/>
      <c r="GVV961" s="79"/>
      <c r="GVW961" s="79"/>
      <c r="GVX961" s="79"/>
      <c r="GVY961" s="79"/>
      <c r="GVZ961" s="79"/>
      <c r="GWA961" s="79"/>
      <c r="GWB961" s="79"/>
      <c r="GWC961" s="79"/>
      <c r="GWD961" s="79"/>
      <c r="GWE961" s="79"/>
      <c r="GWF961" s="79"/>
      <c r="GWG961" s="79"/>
      <c r="GWH961" s="79"/>
      <c r="GWI961" s="79"/>
      <c r="GWJ961" s="79"/>
      <c r="GWK961" s="79"/>
      <c r="GWL961" s="79"/>
      <c r="GWM961" s="79"/>
      <c r="GWN961" s="79"/>
      <c r="GWO961" s="79"/>
      <c r="GWP961" s="79"/>
      <c r="GWQ961" s="79"/>
      <c r="GWR961" s="79"/>
      <c r="GWS961" s="79"/>
      <c r="GWT961" s="79"/>
      <c r="GWU961" s="79"/>
      <c r="GWV961" s="79"/>
      <c r="GWW961" s="79"/>
      <c r="GWX961" s="79"/>
      <c r="GWY961" s="79"/>
      <c r="GWZ961" s="79"/>
      <c r="GXA961" s="79"/>
      <c r="GXB961" s="79"/>
      <c r="GXC961" s="79"/>
      <c r="GXD961" s="79"/>
      <c r="GXE961" s="79"/>
      <c r="GXF961" s="79"/>
      <c r="GXG961" s="79"/>
      <c r="GXH961" s="79"/>
      <c r="GXI961" s="79"/>
      <c r="GXJ961" s="79"/>
      <c r="GXK961" s="79"/>
      <c r="GXL961" s="79"/>
      <c r="GXM961" s="79"/>
      <c r="GXN961" s="79"/>
      <c r="GXO961" s="79"/>
      <c r="GXP961" s="79"/>
      <c r="GXQ961" s="79"/>
      <c r="GXR961" s="79"/>
      <c r="GXS961" s="79"/>
      <c r="GXT961" s="79"/>
      <c r="GXU961" s="79"/>
      <c r="GXV961" s="79"/>
      <c r="GXW961" s="79"/>
      <c r="GXX961" s="79"/>
      <c r="GXY961" s="79"/>
      <c r="GXZ961" s="79"/>
      <c r="GYA961" s="79"/>
      <c r="GYB961" s="79"/>
      <c r="GYC961" s="79"/>
      <c r="GYD961" s="79"/>
      <c r="GYE961" s="79"/>
      <c r="GYF961" s="79"/>
      <c r="GYG961" s="79"/>
      <c r="GYH961" s="79"/>
      <c r="GYI961" s="79"/>
      <c r="GYJ961" s="79"/>
      <c r="GYK961" s="79"/>
      <c r="GYL961" s="79"/>
      <c r="GYM961" s="79"/>
      <c r="GYN961" s="79"/>
      <c r="GYO961" s="79"/>
      <c r="GYP961" s="79"/>
      <c r="GYQ961" s="79"/>
      <c r="GYR961" s="79"/>
      <c r="GYS961" s="79"/>
      <c r="GYT961" s="79"/>
      <c r="GYU961" s="79"/>
      <c r="GYV961" s="79"/>
      <c r="GYW961" s="79"/>
      <c r="GYX961" s="79"/>
      <c r="GYY961" s="79"/>
      <c r="GYZ961" s="79"/>
      <c r="GZA961" s="79"/>
      <c r="GZB961" s="79"/>
      <c r="GZC961" s="79"/>
      <c r="GZD961" s="79"/>
      <c r="GZE961" s="79"/>
      <c r="GZF961" s="79"/>
      <c r="GZG961" s="79"/>
      <c r="GZH961" s="79"/>
      <c r="GZI961" s="79"/>
      <c r="GZJ961" s="79"/>
      <c r="GZK961" s="79"/>
      <c r="GZL961" s="79"/>
      <c r="GZM961" s="79"/>
      <c r="GZN961" s="79"/>
      <c r="GZO961" s="79"/>
      <c r="GZP961" s="79"/>
      <c r="GZQ961" s="79"/>
      <c r="GZR961" s="79"/>
      <c r="GZS961" s="79"/>
      <c r="GZT961" s="79"/>
      <c r="GZU961" s="79"/>
      <c r="GZV961" s="79"/>
      <c r="GZW961" s="79"/>
      <c r="GZX961" s="79"/>
      <c r="GZY961" s="79"/>
      <c r="GZZ961" s="79"/>
      <c r="HAA961" s="79"/>
      <c r="HAB961" s="79"/>
      <c r="HAC961" s="79"/>
      <c r="HAD961" s="79"/>
      <c r="HAE961" s="79"/>
      <c r="HAF961" s="79"/>
      <c r="HAG961" s="79"/>
      <c r="HAH961" s="79"/>
      <c r="HAI961" s="79"/>
      <c r="HAJ961" s="79"/>
      <c r="HAK961" s="79"/>
      <c r="HAL961" s="79"/>
      <c r="HAM961" s="79"/>
      <c r="HAN961" s="79"/>
      <c r="HAO961" s="79"/>
      <c r="HAP961" s="79"/>
      <c r="HAQ961" s="79"/>
      <c r="HAR961" s="79"/>
      <c r="HAS961" s="79"/>
      <c r="HAT961" s="79"/>
      <c r="HAU961" s="79"/>
      <c r="HAV961" s="79"/>
      <c r="HAW961" s="79"/>
      <c r="HAX961" s="79"/>
      <c r="HAY961" s="79"/>
      <c r="HAZ961" s="79"/>
      <c r="HBA961" s="79"/>
      <c r="HBB961" s="79"/>
      <c r="HBC961" s="79"/>
      <c r="HBD961" s="79"/>
      <c r="HBE961" s="79"/>
      <c r="HBF961" s="79"/>
      <c r="HBG961" s="79"/>
      <c r="HBH961" s="79"/>
      <c r="HBI961" s="79"/>
      <c r="HBJ961" s="79"/>
      <c r="HBK961" s="79"/>
      <c r="HBL961" s="79"/>
      <c r="HBM961" s="79"/>
      <c r="HBN961" s="79"/>
      <c r="HBO961" s="79"/>
      <c r="HBP961" s="79"/>
      <c r="HBQ961" s="79"/>
      <c r="HBR961" s="79"/>
      <c r="HBS961" s="79"/>
      <c r="HBT961" s="79"/>
      <c r="HBU961" s="79"/>
      <c r="HBV961" s="79"/>
      <c r="HBW961" s="79"/>
      <c r="HBX961" s="79"/>
      <c r="HBY961" s="79"/>
      <c r="HBZ961" s="79"/>
      <c r="HCA961" s="79"/>
      <c r="HCB961" s="79"/>
      <c r="HCC961" s="79"/>
      <c r="HCD961" s="79"/>
      <c r="HCE961" s="79"/>
      <c r="HCF961" s="79"/>
      <c r="HCG961" s="79"/>
      <c r="HCH961" s="79"/>
      <c r="HCI961" s="79"/>
      <c r="HCJ961" s="79"/>
      <c r="HCK961" s="79"/>
      <c r="HCL961" s="79"/>
      <c r="HCM961" s="79"/>
      <c r="HCN961" s="79"/>
      <c r="HCO961" s="79"/>
      <c r="HCP961" s="79"/>
      <c r="HCQ961" s="79"/>
      <c r="HCR961" s="79"/>
      <c r="HCS961" s="79"/>
      <c r="HCT961" s="79"/>
      <c r="HCU961" s="79"/>
      <c r="HCV961" s="79"/>
      <c r="HCW961" s="79"/>
      <c r="HCX961" s="79"/>
      <c r="HCY961" s="79"/>
      <c r="HCZ961" s="79"/>
      <c r="HDA961" s="79"/>
      <c r="HDB961" s="79"/>
      <c r="HDC961" s="79"/>
      <c r="HDD961" s="79"/>
      <c r="HDE961" s="79"/>
      <c r="HDF961" s="79"/>
      <c r="HDG961" s="79"/>
      <c r="HDH961" s="79"/>
      <c r="HDI961" s="79"/>
      <c r="HDJ961" s="79"/>
      <c r="HDK961" s="79"/>
      <c r="HDL961" s="79"/>
      <c r="HDM961" s="79"/>
      <c r="HDN961" s="79"/>
      <c r="HDO961" s="79"/>
      <c r="HDP961" s="79"/>
      <c r="HDQ961" s="79"/>
      <c r="HDR961" s="79"/>
      <c r="HDS961" s="79"/>
      <c r="HDT961" s="79"/>
      <c r="HDU961" s="79"/>
      <c r="HDV961" s="79"/>
      <c r="HDW961" s="79"/>
      <c r="HDX961" s="79"/>
      <c r="HDY961" s="79"/>
      <c r="HDZ961" s="79"/>
      <c r="HEA961" s="79"/>
      <c r="HEB961" s="79"/>
      <c r="HEC961" s="79"/>
      <c r="HED961" s="79"/>
      <c r="HEE961" s="79"/>
      <c r="HEF961" s="79"/>
      <c r="HEG961" s="79"/>
      <c r="HEH961" s="79"/>
      <c r="HEI961" s="79"/>
      <c r="HEJ961" s="79"/>
      <c r="HEK961" s="79"/>
      <c r="HEL961" s="79"/>
      <c r="HEM961" s="79"/>
      <c r="HEN961" s="79"/>
      <c r="HEO961" s="79"/>
      <c r="HEP961" s="79"/>
      <c r="HEQ961" s="79"/>
      <c r="HER961" s="79"/>
      <c r="HES961" s="79"/>
      <c r="HET961" s="79"/>
      <c r="HEU961" s="79"/>
      <c r="HEV961" s="79"/>
      <c r="HEW961" s="79"/>
      <c r="HEX961" s="79"/>
      <c r="HEY961" s="79"/>
      <c r="HEZ961" s="79"/>
      <c r="HFA961" s="79"/>
      <c r="HFB961" s="79"/>
      <c r="HFC961" s="79"/>
      <c r="HFD961" s="79"/>
      <c r="HFE961" s="79"/>
      <c r="HFF961" s="79"/>
      <c r="HFG961" s="79"/>
      <c r="HFH961" s="79"/>
      <c r="HFI961" s="79"/>
      <c r="HFJ961" s="79"/>
      <c r="HFK961" s="79"/>
      <c r="HFL961" s="79"/>
      <c r="HFM961" s="79"/>
      <c r="HFN961" s="79"/>
      <c r="HFO961" s="79"/>
      <c r="HFP961" s="79"/>
      <c r="HFQ961" s="79"/>
      <c r="HFR961" s="79"/>
      <c r="HFS961" s="79"/>
      <c r="HFT961" s="79"/>
      <c r="HFU961" s="79"/>
      <c r="HFV961" s="79"/>
      <c r="HFW961" s="79"/>
      <c r="HFX961" s="79"/>
      <c r="HFY961" s="79"/>
      <c r="HFZ961" s="79"/>
      <c r="HGA961" s="79"/>
      <c r="HGB961" s="79"/>
      <c r="HGC961" s="79"/>
      <c r="HGD961" s="79"/>
      <c r="HGE961" s="79"/>
      <c r="HGF961" s="79"/>
      <c r="HGG961" s="79"/>
      <c r="HGH961" s="79"/>
      <c r="HGI961" s="79"/>
      <c r="HGJ961" s="79"/>
      <c r="HGK961" s="79"/>
      <c r="HGL961" s="79"/>
      <c r="HGM961" s="79"/>
      <c r="HGN961" s="79"/>
      <c r="HGO961" s="79"/>
      <c r="HGP961" s="79"/>
      <c r="HGQ961" s="79"/>
      <c r="HGR961" s="79"/>
      <c r="HGS961" s="79"/>
      <c r="HGT961" s="79"/>
      <c r="HGU961" s="79"/>
      <c r="HGV961" s="79"/>
      <c r="HGW961" s="79"/>
      <c r="HGX961" s="79"/>
      <c r="HGY961" s="79"/>
      <c r="HGZ961" s="79"/>
      <c r="HHA961" s="79"/>
      <c r="HHB961" s="79"/>
      <c r="HHC961" s="79"/>
      <c r="HHD961" s="79"/>
      <c r="HHE961" s="79"/>
      <c r="HHF961" s="79"/>
      <c r="HHG961" s="79"/>
      <c r="HHH961" s="79"/>
      <c r="HHI961" s="79"/>
      <c r="HHJ961" s="79"/>
      <c r="HHK961" s="79"/>
      <c r="HHL961" s="79"/>
      <c r="HHM961" s="79"/>
      <c r="HHN961" s="79"/>
      <c r="HHO961" s="79"/>
      <c r="HHP961" s="79"/>
      <c r="HHQ961" s="79"/>
      <c r="HHR961" s="79"/>
      <c r="HHS961" s="79"/>
      <c r="HHT961" s="79"/>
      <c r="HHU961" s="79"/>
      <c r="HHV961" s="79"/>
      <c r="HHW961" s="79"/>
      <c r="HHX961" s="79"/>
      <c r="HHY961" s="79"/>
      <c r="HHZ961" s="79"/>
      <c r="HIA961" s="79"/>
      <c r="HIB961" s="79"/>
      <c r="HIC961" s="79"/>
      <c r="HID961" s="79"/>
      <c r="HIE961" s="79"/>
      <c r="HIF961" s="79"/>
      <c r="HIG961" s="79"/>
      <c r="HIH961" s="79"/>
      <c r="HII961" s="79"/>
      <c r="HIJ961" s="79"/>
      <c r="HIK961" s="79"/>
      <c r="HIL961" s="79"/>
      <c r="HIM961" s="79"/>
      <c r="HIN961" s="79"/>
      <c r="HIO961" s="79"/>
      <c r="HIP961" s="79"/>
      <c r="HIQ961" s="79"/>
      <c r="HIR961" s="79"/>
      <c r="HIS961" s="79"/>
      <c r="HIT961" s="79"/>
      <c r="HIU961" s="79"/>
      <c r="HIV961" s="79"/>
      <c r="HIW961" s="79"/>
      <c r="HIX961" s="79"/>
      <c r="HIY961" s="79"/>
      <c r="HIZ961" s="79"/>
      <c r="HJA961" s="79"/>
      <c r="HJB961" s="79"/>
      <c r="HJC961" s="79"/>
      <c r="HJD961" s="79"/>
      <c r="HJE961" s="79"/>
      <c r="HJF961" s="79"/>
      <c r="HJG961" s="79"/>
      <c r="HJH961" s="79"/>
      <c r="HJI961" s="79"/>
      <c r="HJJ961" s="79"/>
      <c r="HJK961" s="79"/>
      <c r="HJL961" s="79"/>
      <c r="HJM961" s="79"/>
      <c r="HJN961" s="79"/>
      <c r="HJO961" s="79"/>
      <c r="HJP961" s="79"/>
      <c r="HJQ961" s="79"/>
      <c r="HJR961" s="79"/>
      <c r="HJS961" s="79"/>
      <c r="HJT961" s="79"/>
      <c r="HJU961" s="79"/>
      <c r="HJV961" s="79"/>
      <c r="HJW961" s="79"/>
      <c r="HJX961" s="79"/>
      <c r="HJY961" s="79"/>
      <c r="HJZ961" s="79"/>
      <c r="HKA961" s="79"/>
      <c r="HKB961" s="79"/>
      <c r="HKC961" s="79"/>
      <c r="HKD961" s="79"/>
      <c r="HKE961" s="79"/>
      <c r="HKF961" s="79"/>
      <c r="HKG961" s="79"/>
      <c r="HKH961" s="79"/>
      <c r="HKI961" s="79"/>
      <c r="HKJ961" s="79"/>
      <c r="HKK961" s="79"/>
      <c r="HKL961" s="79"/>
      <c r="HKM961" s="79"/>
      <c r="HKN961" s="79"/>
      <c r="HKO961" s="79"/>
      <c r="HKP961" s="79"/>
      <c r="HKQ961" s="79"/>
      <c r="HKR961" s="79"/>
      <c r="HKS961" s="79"/>
      <c r="HKT961" s="79"/>
      <c r="HKU961" s="79"/>
      <c r="HKV961" s="79"/>
      <c r="HKW961" s="79"/>
      <c r="HKX961" s="79"/>
      <c r="HKY961" s="79"/>
      <c r="HKZ961" s="79"/>
      <c r="HLA961" s="79"/>
      <c r="HLB961" s="79"/>
      <c r="HLC961" s="79"/>
      <c r="HLD961" s="79"/>
      <c r="HLE961" s="79"/>
      <c r="HLF961" s="79"/>
      <c r="HLG961" s="79"/>
      <c r="HLH961" s="79"/>
      <c r="HLI961" s="79"/>
      <c r="HLJ961" s="79"/>
      <c r="HLK961" s="79"/>
      <c r="HLL961" s="79"/>
      <c r="HLM961" s="79"/>
      <c r="HLN961" s="79"/>
      <c r="HLO961" s="79"/>
      <c r="HLP961" s="79"/>
      <c r="HLQ961" s="79"/>
      <c r="HLR961" s="79"/>
      <c r="HLS961" s="79"/>
      <c r="HLT961" s="79"/>
      <c r="HLU961" s="79"/>
      <c r="HLV961" s="79"/>
      <c r="HLW961" s="79"/>
      <c r="HLX961" s="79"/>
      <c r="HLY961" s="79"/>
      <c r="HLZ961" s="79"/>
      <c r="HMA961" s="79"/>
      <c r="HMB961" s="79"/>
      <c r="HMC961" s="79"/>
      <c r="HMD961" s="79"/>
      <c r="HME961" s="79"/>
      <c r="HMF961" s="79"/>
      <c r="HMG961" s="79"/>
      <c r="HMH961" s="79"/>
      <c r="HMI961" s="79"/>
      <c r="HMJ961" s="79"/>
      <c r="HMK961" s="79"/>
      <c r="HML961" s="79"/>
      <c r="HMM961" s="79"/>
      <c r="HMN961" s="79"/>
      <c r="HMO961" s="79"/>
      <c r="HMP961" s="79"/>
      <c r="HMQ961" s="79"/>
      <c r="HMR961" s="79"/>
      <c r="HMS961" s="79"/>
      <c r="HMT961" s="79"/>
      <c r="HMU961" s="79"/>
      <c r="HMV961" s="79"/>
      <c r="HMW961" s="79"/>
      <c r="HMX961" s="79"/>
      <c r="HMY961" s="79"/>
      <c r="HMZ961" s="79"/>
      <c r="HNA961" s="79"/>
      <c r="HNB961" s="79"/>
      <c r="HNC961" s="79"/>
      <c r="HND961" s="79"/>
      <c r="HNE961" s="79"/>
      <c r="HNF961" s="79"/>
      <c r="HNG961" s="79"/>
      <c r="HNH961" s="79"/>
      <c r="HNI961" s="79"/>
      <c r="HNJ961" s="79"/>
      <c r="HNK961" s="79"/>
      <c r="HNL961" s="79"/>
      <c r="HNM961" s="79"/>
      <c r="HNN961" s="79"/>
      <c r="HNO961" s="79"/>
      <c r="HNP961" s="79"/>
      <c r="HNQ961" s="79"/>
      <c r="HNR961" s="79"/>
      <c r="HNS961" s="79"/>
      <c r="HNT961" s="79"/>
      <c r="HNU961" s="79"/>
      <c r="HNV961" s="79"/>
      <c r="HNW961" s="79"/>
      <c r="HNX961" s="79"/>
      <c r="HNY961" s="79"/>
      <c r="HNZ961" s="79"/>
      <c r="HOA961" s="79"/>
      <c r="HOB961" s="79"/>
      <c r="HOC961" s="79"/>
      <c r="HOD961" s="79"/>
      <c r="HOE961" s="79"/>
      <c r="HOF961" s="79"/>
      <c r="HOG961" s="79"/>
      <c r="HOH961" s="79"/>
      <c r="HOI961" s="79"/>
      <c r="HOJ961" s="79"/>
      <c r="HOK961" s="79"/>
      <c r="HOL961" s="79"/>
      <c r="HOM961" s="79"/>
      <c r="HON961" s="79"/>
      <c r="HOO961" s="79"/>
      <c r="HOP961" s="79"/>
      <c r="HOQ961" s="79"/>
      <c r="HOR961" s="79"/>
      <c r="HOS961" s="79"/>
      <c r="HOT961" s="79"/>
      <c r="HOU961" s="79"/>
      <c r="HOV961" s="79"/>
      <c r="HOW961" s="79"/>
      <c r="HOX961" s="79"/>
      <c r="HOY961" s="79"/>
      <c r="HOZ961" s="79"/>
      <c r="HPA961" s="79"/>
      <c r="HPB961" s="79"/>
      <c r="HPC961" s="79"/>
      <c r="HPD961" s="79"/>
      <c r="HPE961" s="79"/>
      <c r="HPF961" s="79"/>
      <c r="HPG961" s="79"/>
      <c r="HPH961" s="79"/>
      <c r="HPI961" s="79"/>
      <c r="HPJ961" s="79"/>
      <c r="HPK961" s="79"/>
      <c r="HPL961" s="79"/>
      <c r="HPM961" s="79"/>
      <c r="HPN961" s="79"/>
      <c r="HPO961" s="79"/>
      <c r="HPP961" s="79"/>
      <c r="HPQ961" s="79"/>
      <c r="HPR961" s="79"/>
      <c r="HPS961" s="79"/>
      <c r="HPT961" s="79"/>
      <c r="HPU961" s="79"/>
      <c r="HPV961" s="79"/>
      <c r="HPW961" s="79"/>
      <c r="HPX961" s="79"/>
      <c r="HPY961" s="79"/>
      <c r="HPZ961" s="79"/>
      <c r="HQA961" s="79"/>
      <c r="HQB961" s="79"/>
      <c r="HQC961" s="79"/>
      <c r="HQD961" s="79"/>
      <c r="HQE961" s="79"/>
      <c r="HQF961" s="79"/>
      <c r="HQG961" s="79"/>
      <c r="HQH961" s="79"/>
      <c r="HQI961" s="79"/>
      <c r="HQJ961" s="79"/>
      <c r="HQK961" s="79"/>
      <c r="HQL961" s="79"/>
      <c r="HQM961" s="79"/>
      <c r="HQN961" s="79"/>
      <c r="HQO961" s="79"/>
      <c r="HQP961" s="79"/>
      <c r="HQQ961" s="79"/>
      <c r="HQR961" s="79"/>
      <c r="HQS961" s="79"/>
      <c r="HQT961" s="79"/>
      <c r="HQU961" s="79"/>
      <c r="HQV961" s="79"/>
      <c r="HQW961" s="79"/>
      <c r="HQX961" s="79"/>
      <c r="HQY961" s="79"/>
      <c r="HQZ961" s="79"/>
      <c r="HRA961" s="79"/>
      <c r="HRB961" s="79"/>
      <c r="HRC961" s="79"/>
      <c r="HRD961" s="79"/>
      <c r="HRE961" s="79"/>
      <c r="HRF961" s="79"/>
      <c r="HRG961" s="79"/>
      <c r="HRH961" s="79"/>
      <c r="HRI961" s="79"/>
      <c r="HRJ961" s="79"/>
      <c r="HRK961" s="79"/>
      <c r="HRL961" s="79"/>
      <c r="HRM961" s="79"/>
      <c r="HRN961" s="79"/>
      <c r="HRO961" s="79"/>
      <c r="HRP961" s="79"/>
      <c r="HRQ961" s="79"/>
      <c r="HRR961" s="79"/>
      <c r="HRS961" s="79"/>
      <c r="HRT961" s="79"/>
      <c r="HRU961" s="79"/>
      <c r="HRV961" s="79"/>
      <c r="HRW961" s="79"/>
      <c r="HRX961" s="79"/>
      <c r="HRY961" s="79"/>
      <c r="HRZ961" s="79"/>
      <c r="HSA961" s="79"/>
      <c r="HSB961" s="79"/>
      <c r="HSC961" s="79"/>
      <c r="HSD961" s="79"/>
      <c r="HSE961" s="79"/>
      <c r="HSF961" s="79"/>
      <c r="HSG961" s="79"/>
      <c r="HSH961" s="79"/>
      <c r="HSI961" s="79"/>
      <c r="HSJ961" s="79"/>
      <c r="HSK961" s="79"/>
      <c r="HSL961" s="79"/>
      <c r="HSM961" s="79"/>
      <c r="HSN961" s="79"/>
      <c r="HSO961" s="79"/>
      <c r="HSP961" s="79"/>
      <c r="HSQ961" s="79"/>
      <c r="HSR961" s="79"/>
      <c r="HSS961" s="79"/>
      <c r="HST961" s="79"/>
      <c r="HSU961" s="79"/>
      <c r="HSV961" s="79"/>
      <c r="HSW961" s="79"/>
      <c r="HSX961" s="79"/>
      <c r="HSY961" s="79"/>
      <c r="HSZ961" s="79"/>
      <c r="HTA961" s="79"/>
      <c r="HTB961" s="79"/>
      <c r="HTC961" s="79"/>
      <c r="HTD961" s="79"/>
      <c r="HTE961" s="79"/>
      <c r="HTF961" s="79"/>
      <c r="HTG961" s="79"/>
      <c r="HTH961" s="79"/>
      <c r="HTI961" s="79"/>
      <c r="HTJ961" s="79"/>
      <c r="HTK961" s="79"/>
      <c r="HTL961" s="79"/>
      <c r="HTM961" s="79"/>
      <c r="HTN961" s="79"/>
      <c r="HTO961" s="79"/>
      <c r="HTP961" s="79"/>
      <c r="HTQ961" s="79"/>
      <c r="HTR961" s="79"/>
      <c r="HTS961" s="79"/>
      <c r="HTT961" s="79"/>
      <c r="HTU961" s="79"/>
      <c r="HTV961" s="79"/>
      <c r="HTW961" s="79"/>
      <c r="HTX961" s="79"/>
      <c r="HTY961" s="79"/>
      <c r="HTZ961" s="79"/>
      <c r="HUA961" s="79"/>
      <c r="HUB961" s="79"/>
      <c r="HUC961" s="79"/>
      <c r="HUD961" s="79"/>
      <c r="HUE961" s="79"/>
      <c r="HUF961" s="79"/>
      <c r="HUG961" s="79"/>
      <c r="HUH961" s="79"/>
      <c r="HUI961" s="79"/>
      <c r="HUJ961" s="79"/>
      <c r="HUK961" s="79"/>
      <c r="HUL961" s="79"/>
      <c r="HUM961" s="79"/>
      <c r="HUN961" s="79"/>
      <c r="HUO961" s="79"/>
      <c r="HUP961" s="79"/>
      <c r="HUQ961" s="79"/>
      <c r="HUR961" s="79"/>
      <c r="HUS961" s="79"/>
      <c r="HUT961" s="79"/>
      <c r="HUU961" s="79"/>
      <c r="HUV961" s="79"/>
      <c r="HUW961" s="79"/>
      <c r="HUX961" s="79"/>
      <c r="HUY961" s="79"/>
      <c r="HUZ961" s="79"/>
      <c r="HVA961" s="79"/>
      <c r="HVB961" s="79"/>
      <c r="HVC961" s="79"/>
      <c r="HVD961" s="79"/>
      <c r="HVE961" s="79"/>
      <c r="HVF961" s="79"/>
      <c r="HVG961" s="79"/>
      <c r="HVH961" s="79"/>
      <c r="HVI961" s="79"/>
      <c r="HVJ961" s="79"/>
      <c r="HVK961" s="79"/>
      <c r="HVL961" s="79"/>
      <c r="HVM961" s="79"/>
      <c r="HVN961" s="79"/>
      <c r="HVO961" s="79"/>
      <c r="HVP961" s="79"/>
      <c r="HVQ961" s="79"/>
      <c r="HVR961" s="79"/>
      <c r="HVS961" s="79"/>
      <c r="HVT961" s="79"/>
      <c r="HVU961" s="79"/>
      <c r="HVV961" s="79"/>
      <c r="HVW961" s="79"/>
      <c r="HVX961" s="79"/>
      <c r="HVY961" s="79"/>
      <c r="HVZ961" s="79"/>
      <c r="HWA961" s="79"/>
      <c r="HWB961" s="79"/>
      <c r="HWC961" s="79"/>
      <c r="HWD961" s="79"/>
      <c r="HWE961" s="79"/>
      <c r="HWF961" s="79"/>
      <c r="HWG961" s="79"/>
      <c r="HWH961" s="79"/>
      <c r="HWI961" s="79"/>
      <c r="HWJ961" s="79"/>
      <c r="HWK961" s="79"/>
      <c r="HWL961" s="79"/>
      <c r="HWM961" s="79"/>
      <c r="HWN961" s="79"/>
      <c r="HWO961" s="79"/>
      <c r="HWP961" s="79"/>
      <c r="HWQ961" s="79"/>
      <c r="HWR961" s="79"/>
      <c r="HWS961" s="79"/>
      <c r="HWT961" s="79"/>
      <c r="HWU961" s="79"/>
      <c r="HWV961" s="79"/>
      <c r="HWW961" s="79"/>
      <c r="HWX961" s="79"/>
      <c r="HWY961" s="79"/>
      <c r="HWZ961" s="79"/>
      <c r="HXA961" s="79"/>
      <c r="HXB961" s="79"/>
      <c r="HXC961" s="79"/>
      <c r="HXD961" s="79"/>
      <c r="HXE961" s="79"/>
      <c r="HXF961" s="79"/>
      <c r="HXG961" s="79"/>
      <c r="HXH961" s="79"/>
      <c r="HXI961" s="79"/>
      <c r="HXJ961" s="79"/>
      <c r="HXK961" s="79"/>
      <c r="HXL961" s="79"/>
      <c r="HXM961" s="79"/>
      <c r="HXN961" s="79"/>
      <c r="HXO961" s="79"/>
      <c r="HXP961" s="79"/>
      <c r="HXQ961" s="79"/>
      <c r="HXR961" s="79"/>
      <c r="HXS961" s="79"/>
      <c r="HXT961" s="79"/>
      <c r="HXU961" s="79"/>
      <c r="HXV961" s="79"/>
      <c r="HXW961" s="79"/>
      <c r="HXX961" s="79"/>
      <c r="HXY961" s="79"/>
      <c r="HXZ961" s="79"/>
      <c r="HYA961" s="79"/>
      <c r="HYB961" s="79"/>
      <c r="HYC961" s="79"/>
      <c r="HYD961" s="79"/>
      <c r="HYE961" s="79"/>
      <c r="HYF961" s="79"/>
      <c r="HYG961" s="79"/>
      <c r="HYH961" s="79"/>
      <c r="HYI961" s="79"/>
      <c r="HYJ961" s="79"/>
      <c r="HYK961" s="79"/>
      <c r="HYL961" s="79"/>
      <c r="HYM961" s="79"/>
      <c r="HYN961" s="79"/>
      <c r="HYO961" s="79"/>
      <c r="HYP961" s="79"/>
      <c r="HYQ961" s="79"/>
      <c r="HYR961" s="79"/>
      <c r="HYS961" s="79"/>
      <c r="HYT961" s="79"/>
      <c r="HYU961" s="79"/>
      <c r="HYV961" s="79"/>
      <c r="HYW961" s="79"/>
      <c r="HYX961" s="79"/>
      <c r="HYY961" s="79"/>
      <c r="HYZ961" s="79"/>
      <c r="HZA961" s="79"/>
      <c r="HZB961" s="79"/>
      <c r="HZC961" s="79"/>
      <c r="HZD961" s="79"/>
      <c r="HZE961" s="79"/>
      <c r="HZF961" s="79"/>
      <c r="HZG961" s="79"/>
      <c r="HZH961" s="79"/>
      <c r="HZI961" s="79"/>
      <c r="HZJ961" s="79"/>
      <c r="HZK961" s="79"/>
      <c r="HZL961" s="79"/>
      <c r="HZM961" s="79"/>
      <c r="HZN961" s="79"/>
      <c r="HZO961" s="79"/>
      <c r="HZP961" s="79"/>
      <c r="HZQ961" s="79"/>
      <c r="HZR961" s="79"/>
      <c r="HZS961" s="79"/>
      <c r="HZT961" s="79"/>
      <c r="HZU961" s="79"/>
      <c r="HZV961" s="79"/>
      <c r="HZW961" s="79"/>
      <c r="HZX961" s="79"/>
      <c r="HZY961" s="79"/>
      <c r="HZZ961" s="79"/>
      <c r="IAA961" s="79"/>
      <c r="IAB961" s="79"/>
      <c r="IAC961" s="79"/>
      <c r="IAD961" s="79"/>
      <c r="IAE961" s="79"/>
      <c r="IAF961" s="79"/>
      <c r="IAG961" s="79"/>
      <c r="IAH961" s="79"/>
      <c r="IAI961" s="79"/>
      <c r="IAJ961" s="79"/>
      <c r="IAK961" s="79"/>
      <c r="IAL961" s="79"/>
      <c r="IAM961" s="79"/>
      <c r="IAN961" s="79"/>
      <c r="IAO961" s="79"/>
      <c r="IAP961" s="79"/>
      <c r="IAQ961" s="79"/>
      <c r="IAR961" s="79"/>
      <c r="IAS961" s="79"/>
      <c r="IAT961" s="79"/>
      <c r="IAU961" s="79"/>
      <c r="IAV961" s="79"/>
      <c r="IAW961" s="79"/>
      <c r="IAX961" s="79"/>
      <c r="IAY961" s="79"/>
      <c r="IAZ961" s="79"/>
      <c r="IBA961" s="79"/>
      <c r="IBB961" s="79"/>
      <c r="IBC961" s="79"/>
      <c r="IBD961" s="79"/>
      <c r="IBE961" s="79"/>
      <c r="IBF961" s="79"/>
      <c r="IBG961" s="79"/>
      <c r="IBH961" s="79"/>
      <c r="IBI961" s="79"/>
      <c r="IBJ961" s="79"/>
      <c r="IBK961" s="79"/>
      <c r="IBL961" s="79"/>
      <c r="IBM961" s="79"/>
      <c r="IBN961" s="79"/>
      <c r="IBO961" s="79"/>
      <c r="IBP961" s="79"/>
      <c r="IBQ961" s="79"/>
      <c r="IBR961" s="79"/>
      <c r="IBS961" s="79"/>
      <c r="IBT961" s="79"/>
      <c r="IBU961" s="79"/>
      <c r="IBV961" s="79"/>
      <c r="IBW961" s="79"/>
      <c r="IBX961" s="79"/>
      <c r="IBY961" s="79"/>
      <c r="IBZ961" s="79"/>
      <c r="ICA961" s="79"/>
      <c r="ICB961" s="79"/>
      <c r="ICC961" s="79"/>
      <c r="ICD961" s="79"/>
      <c r="ICE961" s="79"/>
      <c r="ICF961" s="79"/>
      <c r="ICG961" s="79"/>
      <c r="ICH961" s="79"/>
      <c r="ICI961" s="79"/>
      <c r="ICJ961" s="79"/>
      <c r="ICK961" s="79"/>
      <c r="ICL961" s="79"/>
      <c r="ICM961" s="79"/>
      <c r="ICN961" s="79"/>
      <c r="ICO961" s="79"/>
      <c r="ICP961" s="79"/>
      <c r="ICQ961" s="79"/>
      <c r="ICR961" s="79"/>
      <c r="ICS961" s="79"/>
      <c r="ICT961" s="79"/>
      <c r="ICU961" s="79"/>
      <c r="ICV961" s="79"/>
      <c r="ICW961" s="79"/>
      <c r="ICX961" s="79"/>
      <c r="ICY961" s="79"/>
      <c r="ICZ961" s="79"/>
      <c r="IDA961" s="79"/>
      <c r="IDB961" s="79"/>
      <c r="IDC961" s="79"/>
      <c r="IDD961" s="79"/>
      <c r="IDE961" s="79"/>
      <c r="IDF961" s="79"/>
      <c r="IDG961" s="79"/>
      <c r="IDH961" s="79"/>
      <c r="IDI961" s="79"/>
      <c r="IDJ961" s="79"/>
      <c r="IDK961" s="79"/>
      <c r="IDL961" s="79"/>
      <c r="IDM961" s="79"/>
      <c r="IDN961" s="79"/>
      <c r="IDO961" s="79"/>
      <c r="IDP961" s="79"/>
      <c r="IDQ961" s="79"/>
      <c r="IDR961" s="79"/>
      <c r="IDS961" s="79"/>
      <c r="IDT961" s="79"/>
      <c r="IDU961" s="79"/>
      <c r="IDV961" s="79"/>
      <c r="IDW961" s="79"/>
      <c r="IDX961" s="79"/>
      <c r="IDY961" s="79"/>
      <c r="IDZ961" s="79"/>
      <c r="IEA961" s="79"/>
      <c r="IEB961" s="79"/>
      <c r="IEC961" s="79"/>
      <c r="IED961" s="79"/>
      <c r="IEE961" s="79"/>
      <c r="IEF961" s="79"/>
      <c r="IEG961" s="79"/>
      <c r="IEH961" s="79"/>
      <c r="IEI961" s="79"/>
      <c r="IEJ961" s="79"/>
      <c r="IEK961" s="79"/>
      <c r="IEL961" s="79"/>
      <c r="IEM961" s="79"/>
      <c r="IEN961" s="79"/>
      <c r="IEO961" s="79"/>
      <c r="IEP961" s="79"/>
      <c r="IEQ961" s="79"/>
      <c r="IER961" s="79"/>
      <c r="IES961" s="79"/>
      <c r="IET961" s="79"/>
      <c r="IEU961" s="79"/>
      <c r="IEV961" s="79"/>
      <c r="IEW961" s="79"/>
      <c r="IEX961" s="79"/>
      <c r="IEY961" s="79"/>
      <c r="IEZ961" s="79"/>
      <c r="IFA961" s="79"/>
      <c r="IFB961" s="79"/>
      <c r="IFC961" s="79"/>
      <c r="IFD961" s="79"/>
      <c r="IFE961" s="79"/>
      <c r="IFF961" s="79"/>
      <c r="IFG961" s="79"/>
      <c r="IFH961" s="79"/>
      <c r="IFI961" s="79"/>
      <c r="IFJ961" s="79"/>
      <c r="IFK961" s="79"/>
      <c r="IFL961" s="79"/>
      <c r="IFM961" s="79"/>
      <c r="IFN961" s="79"/>
      <c r="IFO961" s="79"/>
      <c r="IFP961" s="79"/>
      <c r="IFQ961" s="79"/>
      <c r="IFR961" s="79"/>
      <c r="IFS961" s="79"/>
      <c r="IFT961" s="79"/>
      <c r="IFU961" s="79"/>
      <c r="IFV961" s="79"/>
      <c r="IFW961" s="79"/>
      <c r="IFX961" s="79"/>
      <c r="IFY961" s="79"/>
      <c r="IFZ961" s="79"/>
      <c r="IGA961" s="79"/>
      <c r="IGB961" s="79"/>
      <c r="IGC961" s="79"/>
      <c r="IGD961" s="79"/>
      <c r="IGE961" s="79"/>
      <c r="IGF961" s="79"/>
      <c r="IGG961" s="79"/>
      <c r="IGH961" s="79"/>
      <c r="IGI961" s="79"/>
      <c r="IGJ961" s="79"/>
      <c r="IGK961" s="79"/>
      <c r="IGL961" s="79"/>
      <c r="IGM961" s="79"/>
      <c r="IGN961" s="79"/>
      <c r="IGO961" s="79"/>
      <c r="IGP961" s="79"/>
      <c r="IGQ961" s="79"/>
      <c r="IGR961" s="79"/>
      <c r="IGS961" s="79"/>
      <c r="IGT961" s="79"/>
      <c r="IGU961" s="79"/>
      <c r="IGV961" s="79"/>
      <c r="IGW961" s="79"/>
      <c r="IGX961" s="79"/>
      <c r="IGY961" s="79"/>
      <c r="IGZ961" s="79"/>
      <c r="IHA961" s="79"/>
      <c r="IHB961" s="79"/>
      <c r="IHC961" s="79"/>
      <c r="IHD961" s="79"/>
      <c r="IHE961" s="79"/>
      <c r="IHF961" s="79"/>
      <c r="IHG961" s="79"/>
      <c r="IHH961" s="79"/>
      <c r="IHI961" s="79"/>
      <c r="IHJ961" s="79"/>
      <c r="IHK961" s="79"/>
      <c r="IHL961" s="79"/>
      <c r="IHM961" s="79"/>
      <c r="IHN961" s="79"/>
      <c r="IHO961" s="79"/>
      <c r="IHP961" s="79"/>
      <c r="IHQ961" s="79"/>
      <c r="IHR961" s="79"/>
      <c r="IHS961" s="79"/>
      <c r="IHT961" s="79"/>
      <c r="IHU961" s="79"/>
      <c r="IHV961" s="79"/>
      <c r="IHW961" s="79"/>
      <c r="IHX961" s="79"/>
      <c r="IHY961" s="79"/>
      <c r="IHZ961" s="79"/>
      <c r="IIA961" s="79"/>
      <c r="IIB961" s="79"/>
      <c r="IIC961" s="79"/>
      <c r="IID961" s="79"/>
      <c r="IIE961" s="79"/>
      <c r="IIF961" s="79"/>
      <c r="IIG961" s="79"/>
      <c r="IIH961" s="79"/>
      <c r="III961" s="79"/>
      <c r="IIJ961" s="79"/>
      <c r="IIK961" s="79"/>
      <c r="IIL961" s="79"/>
      <c r="IIM961" s="79"/>
      <c r="IIN961" s="79"/>
      <c r="IIO961" s="79"/>
      <c r="IIP961" s="79"/>
      <c r="IIQ961" s="79"/>
      <c r="IIR961" s="79"/>
      <c r="IIS961" s="79"/>
      <c r="IIT961" s="79"/>
      <c r="IIU961" s="79"/>
      <c r="IIV961" s="79"/>
      <c r="IIW961" s="79"/>
      <c r="IIX961" s="79"/>
      <c r="IIY961" s="79"/>
      <c r="IIZ961" s="79"/>
      <c r="IJA961" s="79"/>
      <c r="IJB961" s="79"/>
      <c r="IJC961" s="79"/>
      <c r="IJD961" s="79"/>
      <c r="IJE961" s="79"/>
      <c r="IJF961" s="79"/>
      <c r="IJG961" s="79"/>
      <c r="IJH961" s="79"/>
      <c r="IJI961" s="79"/>
      <c r="IJJ961" s="79"/>
      <c r="IJK961" s="79"/>
      <c r="IJL961" s="79"/>
      <c r="IJM961" s="79"/>
      <c r="IJN961" s="79"/>
      <c r="IJO961" s="79"/>
      <c r="IJP961" s="79"/>
      <c r="IJQ961" s="79"/>
      <c r="IJR961" s="79"/>
      <c r="IJS961" s="79"/>
      <c r="IJT961" s="79"/>
      <c r="IJU961" s="79"/>
      <c r="IJV961" s="79"/>
      <c r="IJW961" s="79"/>
      <c r="IJX961" s="79"/>
      <c r="IJY961" s="79"/>
      <c r="IJZ961" s="79"/>
      <c r="IKA961" s="79"/>
      <c r="IKB961" s="79"/>
      <c r="IKC961" s="79"/>
      <c r="IKD961" s="79"/>
      <c r="IKE961" s="79"/>
      <c r="IKF961" s="79"/>
      <c r="IKG961" s="79"/>
      <c r="IKH961" s="79"/>
      <c r="IKI961" s="79"/>
      <c r="IKJ961" s="79"/>
      <c r="IKK961" s="79"/>
      <c r="IKL961" s="79"/>
      <c r="IKM961" s="79"/>
      <c r="IKN961" s="79"/>
      <c r="IKO961" s="79"/>
      <c r="IKP961" s="79"/>
      <c r="IKQ961" s="79"/>
      <c r="IKR961" s="79"/>
      <c r="IKS961" s="79"/>
      <c r="IKT961" s="79"/>
      <c r="IKU961" s="79"/>
      <c r="IKV961" s="79"/>
      <c r="IKW961" s="79"/>
      <c r="IKX961" s="79"/>
      <c r="IKY961" s="79"/>
      <c r="IKZ961" s="79"/>
      <c r="ILA961" s="79"/>
      <c r="ILB961" s="79"/>
      <c r="ILC961" s="79"/>
      <c r="ILD961" s="79"/>
      <c r="ILE961" s="79"/>
      <c r="ILF961" s="79"/>
      <c r="ILG961" s="79"/>
      <c r="ILH961" s="79"/>
      <c r="ILI961" s="79"/>
      <c r="ILJ961" s="79"/>
      <c r="ILK961" s="79"/>
      <c r="ILL961" s="79"/>
      <c r="ILM961" s="79"/>
      <c r="ILN961" s="79"/>
      <c r="ILO961" s="79"/>
      <c r="ILP961" s="79"/>
      <c r="ILQ961" s="79"/>
      <c r="ILR961" s="79"/>
      <c r="ILS961" s="79"/>
      <c r="ILT961" s="79"/>
      <c r="ILU961" s="79"/>
      <c r="ILV961" s="79"/>
      <c r="ILW961" s="79"/>
      <c r="ILX961" s="79"/>
      <c r="ILY961" s="79"/>
      <c r="ILZ961" s="79"/>
      <c r="IMA961" s="79"/>
      <c r="IMB961" s="79"/>
      <c r="IMC961" s="79"/>
      <c r="IMD961" s="79"/>
      <c r="IME961" s="79"/>
      <c r="IMF961" s="79"/>
      <c r="IMG961" s="79"/>
      <c r="IMH961" s="79"/>
      <c r="IMI961" s="79"/>
      <c r="IMJ961" s="79"/>
      <c r="IMK961" s="79"/>
      <c r="IML961" s="79"/>
      <c r="IMM961" s="79"/>
      <c r="IMN961" s="79"/>
      <c r="IMO961" s="79"/>
      <c r="IMP961" s="79"/>
      <c r="IMQ961" s="79"/>
      <c r="IMR961" s="79"/>
      <c r="IMS961" s="79"/>
      <c r="IMT961" s="79"/>
      <c r="IMU961" s="79"/>
      <c r="IMV961" s="79"/>
      <c r="IMW961" s="79"/>
      <c r="IMX961" s="79"/>
      <c r="IMY961" s="79"/>
      <c r="IMZ961" s="79"/>
      <c r="INA961" s="79"/>
      <c r="INB961" s="79"/>
      <c r="INC961" s="79"/>
      <c r="IND961" s="79"/>
      <c r="INE961" s="79"/>
      <c r="INF961" s="79"/>
      <c r="ING961" s="79"/>
      <c r="INH961" s="79"/>
      <c r="INI961" s="79"/>
      <c r="INJ961" s="79"/>
      <c r="INK961" s="79"/>
      <c r="INL961" s="79"/>
      <c r="INM961" s="79"/>
      <c r="INN961" s="79"/>
      <c r="INO961" s="79"/>
      <c r="INP961" s="79"/>
      <c r="INQ961" s="79"/>
      <c r="INR961" s="79"/>
      <c r="INS961" s="79"/>
      <c r="INT961" s="79"/>
      <c r="INU961" s="79"/>
      <c r="INV961" s="79"/>
      <c r="INW961" s="79"/>
      <c r="INX961" s="79"/>
      <c r="INY961" s="79"/>
      <c r="INZ961" s="79"/>
      <c r="IOA961" s="79"/>
      <c r="IOB961" s="79"/>
      <c r="IOC961" s="79"/>
      <c r="IOD961" s="79"/>
      <c r="IOE961" s="79"/>
      <c r="IOF961" s="79"/>
      <c r="IOG961" s="79"/>
      <c r="IOH961" s="79"/>
      <c r="IOI961" s="79"/>
      <c r="IOJ961" s="79"/>
      <c r="IOK961" s="79"/>
      <c r="IOL961" s="79"/>
      <c r="IOM961" s="79"/>
      <c r="ION961" s="79"/>
      <c r="IOO961" s="79"/>
      <c r="IOP961" s="79"/>
      <c r="IOQ961" s="79"/>
      <c r="IOR961" s="79"/>
      <c r="IOS961" s="79"/>
      <c r="IOT961" s="79"/>
      <c r="IOU961" s="79"/>
      <c r="IOV961" s="79"/>
      <c r="IOW961" s="79"/>
      <c r="IOX961" s="79"/>
      <c r="IOY961" s="79"/>
      <c r="IOZ961" s="79"/>
      <c r="IPA961" s="79"/>
      <c r="IPB961" s="79"/>
      <c r="IPC961" s="79"/>
      <c r="IPD961" s="79"/>
      <c r="IPE961" s="79"/>
      <c r="IPF961" s="79"/>
      <c r="IPG961" s="79"/>
      <c r="IPH961" s="79"/>
      <c r="IPI961" s="79"/>
      <c r="IPJ961" s="79"/>
      <c r="IPK961" s="79"/>
      <c r="IPL961" s="79"/>
      <c r="IPM961" s="79"/>
      <c r="IPN961" s="79"/>
      <c r="IPO961" s="79"/>
      <c r="IPP961" s="79"/>
      <c r="IPQ961" s="79"/>
      <c r="IPR961" s="79"/>
      <c r="IPS961" s="79"/>
      <c r="IPT961" s="79"/>
      <c r="IPU961" s="79"/>
      <c r="IPV961" s="79"/>
      <c r="IPW961" s="79"/>
      <c r="IPX961" s="79"/>
      <c r="IPY961" s="79"/>
      <c r="IPZ961" s="79"/>
      <c r="IQA961" s="79"/>
      <c r="IQB961" s="79"/>
      <c r="IQC961" s="79"/>
      <c r="IQD961" s="79"/>
      <c r="IQE961" s="79"/>
      <c r="IQF961" s="79"/>
      <c r="IQG961" s="79"/>
      <c r="IQH961" s="79"/>
      <c r="IQI961" s="79"/>
      <c r="IQJ961" s="79"/>
      <c r="IQK961" s="79"/>
      <c r="IQL961" s="79"/>
      <c r="IQM961" s="79"/>
      <c r="IQN961" s="79"/>
      <c r="IQO961" s="79"/>
      <c r="IQP961" s="79"/>
      <c r="IQQ961" s="79"/>
      <c r="IQR961" s="79"/>
      <c r="IQS961" s="79"/>
      <c r="IQT961" s="79"/>
      <c r="IQU961" s="79"/>
      <c r="IQV961" s="79"/>
      <c r="IQW961" s="79"/>
      <c r="IQX961" s="79"/>
      <c r="IQY961" s="79"/>
      <c r="IQZ961" s="79"/>
      <c r="IRA961" s="79"/>
      <c r="IRB961" s="79"/>
      <c r="IRC961" s="79"/>
      <c r="IRD961" s="79"/>
      <c r="IRE961" s="79"/>
      <c r="IRF961" s="79"/>
      <c r="IRG961" s="79"/>
      <c r="IRH961" s="79"/>
      <c r="IRI961" s="79"/>
      <c r="IRJ961" s="79"/>
      <c r="IRK961" s="79"/>
      <c r="IRL961" s="79"/>
      <c r="IRM961" s="79"/>
      <c r="IRN961" s="79"/>
      <c r="IRO961" s="79"/>
      <c r="IRP961" s="79"/>
      <c r="IRQ961" s="79"/>
      <c r="IRR961" s="79"/>
      <c r="IRS961" s="79"/>
      <c r="IRT961" s="79"/>
      <c r="IRU961" s="79"/>
      <c r="IRV961" s="79"/>
      <c r="IRW961" s="79"/>
      <c r="IRX961" s="79"/>
      <c r="IRY961" s="79"/>
      <c r="IRZ961" s="79"/>
      <c r="ISA961" s="79"/>
      <c r="ISB961" s="79"/>
      <c r="ISC961" s="79"/>
      <c r="ISD961" s="79"/>
      <c r="ISE961" s="79"/>
      <c r="ISF961" s="79"/>
      <c r="ISG961" s="79"/>
      <c r="ISH961" s="79"/>
      <c r="ISI961" s="79"/>
      <c r="ISJ961" s="79"/>
      <c r="ISK961" s="79"/>
      <c r="ISL961" s="79"/>
      <c r="ISM961" s="79"/>
      <c r="ISN961" s="79"/>
      <c r="ISO961" s="79"/>
      <c r="ISP961" s="79"/>
      <c r="ISQ961" s="79"/>
      <c r="ISR961" s="79"/>
      <c r="ISS961" s="79"/>
      <c r="IST961" s="79"/>
      <c r="ISU961" s="79"/>
      <c r="ISV961" s="79"/>
      <c r="ISW961" s="79"/>
      <c r="ISX961" s="79"/>
      <c r="ISY961" s="79"/>
      <c r="ISZ961" s="79"/>
      <c r="ITA961" s="79"/>
      <c r="ITB961" s="79"/>
      <c r="ITC961" s="79"/>
      <c r="ITD961" s="79"/>
      <c r="ITE961" s="79"/>
      <c r="ITF961" s="79"/>
      <c r="ITG961" s="79"/>
      <c r="ITH961" s="79"/>
      <c r="ITI961" s="79"/>
      <c r="ITJ961" s="79"/>
      <c r="ITK961" s="79"/>
      <c r="ITL961" s="79"/>
      <c r="ITM961" s="79"/>
      <c r="ITN961" s="79"/>
      <c r="ITO961" s="79"/>
      <c r="ITP961" s="79"/>
      <c r="ITQ961" s="79"/>
      <c r="ITR961" s="79"/>
      <c r="ITS961" s="79"/>
      <c r="ITT961" s="79"/>
      <c r="ITU961" s="79"/>
      <c r="ITV961" s="79"/>
      <c r="ITW961" s="79"/>
      <c r="ITX961" s="79"/>
      <c r="ITY961" s="79"/>
      <c r="ITZ961" s="79"/>
      <c r="IUA961" s="79"/>
      <c r="IUB961" s="79"/>
      <c r="IUC961" s="79"/>
      <c r="IUD961" s="79"/>
      <c r="IUE961" s="79"/>
      <c r="IUF961" s="79"/>
      <c r="IUG961" s="79"/>
      <c r="IUH961" s="79"/>
      <c r="IUI961" s="79"/>
      <c r="IUJ961" s="79"/>
      <c r="IUK961" s="79"/>
      <c r="IUL961" s="79"/>
      <c r="IUM961" s="79"/>
      <c r="IUN961" s="79"/>
      <c r="IUO961" s="79"/>
      <c r="IUP961" s="79"/>
      <c r="IUQ961" s="79"/>
      <c r="IUR961" s="79"/>
      <c r="IUS961" s="79"/>
      <c r="IUT961" s="79"/>
      <c r="IUU961" s="79"/>
      <c r="IUV961" s="79"/>
      <c r="IUW961" s="79"/>
      <c r="IUX961" s="79"/>
      <c r="IUY961" s="79"/>
      <c r="IUZ961" s="79"/>
      <c r="IVA961" s="79"/>
      <c r="IVB961" s="79"/>
      <c r="IVC961" s="79"/>
      <c r="IVD961" s="79"/>
      <c r="IVE961" s="79"/>
      <c r="IVF961" s="79"/>
      <c r="IVG961" s="79"/>
      <c r="IVH961" s="79"/>
      <c r="IVI961" s="79"/>
      <c r="IVJ961" s="79"/>
      <c r="IVK961" s="79"/>
      <c r="IVL961" s="79"/>
      <c r="IVM961" s="79"/>
      <c r="IVN961" s="79"/>
      <c r="IVO961" s="79"/>
      <c r="IVP961" s="79"/>
      <c r="IVQ961" s="79"/>
      <c r="IVR961" s="79"/>
      <c r="IVS961" s="79"/>
      <c r="IVT961" s="79"/>
      <c r="IVU961" s="79"/>
      <c r="IVV961" s="79"/>
      <c r="IVW961" s="79"/>
      <c r="IVX961" s="79"/>
      <c r="IVY961" s="79"/>
      <c r="IVZ961" s="79"/>
      <c r="IWA961" s="79"/>
      <c r="IWB961" s="79"/>
      <c r="IWC961" s="79"/>
      <c r="IWD961" s="79"/>
      <c r="IWE961" s="79"/>
      <c r="IWF961" s="79"/>
      <c r="IWG961" s="79"/>
      <c r="IWH961" s="79"/>
      <c r="IWI961" s="79"/>
      <c r="IWJ961" s="79"/>
      <c r="IWK961" s="79"/>
      <c r="IWL961" s="79"/>
      <c r="IWM961" s="79"/>
      <c r="IWN961" s="79"/>
      <c r="IWO961" s="79"/>
      <c r="IWP961" s="79"/>
      <c r="IWQ961" s="79"/>
      <c r="IWR961" s="79"/>
      <c r="IWS961" s="79"/>
      <c r="IWT961" s="79"/>
      <c r="IWU961" s="79"/>
      <c r="IWV961" s="79"/>
      <c r="IWW961" s="79"/>
      <c r="IWX961" s="79"/>
      <c r="IWY961" s="79"/>
      <c r="IWZ961" s="79"/>
      <c r="IXA961" s="79"/>
      <c r="IXB961" s="79"/>
      <c r="IXC961" s="79"/>
      <c r="IXD961" s="79"/>
      <c r="IXE961" s="79"/>
      <c r="IXF961" s="79"/>
      <c r="IXG961" s="79"/>
      <c r="IXH961" s="79"/>
      <c r="IXI961" s="79"/>
      <c r="IXJ961" s="79"/>
      <c r="IXK961" s="79"/>
      <c r="IXL961" s="79"/>
      <c r="IXM961" s="79"/>
      <c r="IXN961" s="79"/>
      <c r="IXO961" s="79"/>
      <c r="IXP961" s="79"/>
      <c r="IXQ961" s="79"/>
      <c r="IXR961" s="79"/>
      <c r="IXS961" s="79"/>
      <c r="IXT961" s="79"/>
      <c r="IXU961" s="79"/>
      <c r="IXV961" s="79"/>
      <c r="IXW961" s="79"/>
      <c r="IXX961" s="79"/>
      <c r="IXY961" s="79"/>
      <c r="IXZ961" s="79"/>
      <c r="IYA961" s="79"/>
      <c r="IYB961" s="79"/>
      <c r="IYC961" s="79"/>
      <c r="IYD961" s="79"/>
      <c r="IYE961" s="79"/>
      <c r="IYF961" s="79"/>
      <c r="IYG961" s="79"/>
      <c r="IYH961" s="79"/>
      <c r="IYI961" s="79"/>
      <c r="IYJ961" s="79"/>
      <c r="IYK961" s="79"/>
      <c r="IYL961" s="79"/>
      <c r="IYM961" s="79"/>
      <c r="IYN961" s="79"/>
      <c r="IYO961" s="79"/>
      <c r="IYP961" s="79"/>
      <c r="IYQ961" s="79"/>
      <c r="IYR961" s="79"/>
      <c r="IYS961" s="79"/>
      <c r="IYT961" s="79"/>
      <c r="IYU961" s="79"/>
      <c r="IYV961" s="79"/>
      <c r="IYW961" s="79"/>
      <c r="IYX961" s="79"/>
      <c r="IYY961" s="79"/>
      <c r="IYZ961" s="79"/>
      <c r="IZA961" s="79"/>
      <c r="IZB961" s="79"/>
      <c r="IZC961" s="79"/>
      <c r="IZD961" s="79"/>
      <c r="IZE961" s="79"/>
      <c r="IZF961" s="79"/>
      <c r="IZG961" s="79"/>
      <c r="IZH961" s="79"/>
      <c r="IZI961" s="79"/>
      <c r="IZJ961" s="79"/>
      <c r="IZK961" s="79"/>
      <c r="IZL961" s="79"/>
      <c r="IZM961" s="79"/>
      <c r="IZN961" s="79"/>
      <c r="IZO961" s="79"/>
      <c r="IZP961" s="79"/>
      <c r="IZQ961" s="79"/>
      <c r="IZR961" s="79"/>
      <c r="IZS961" s="79"/>
      <c r="IZT961" s="79"/>
      <c r="IZU961" s="79"/>
      <c r="IZV961" s="79"/>
      <c r="IZW961" s="79"/>
      <c r="IZX961" s="79"/>
      <c r="IZY961" s="79"/>
      <c r="IZZ961" s="79"/>
      <c r="JAA961" s="79"/>
      <c r="JAB961" s="79"/>
      <c r="JAC961" s="79"/>
      <c r="JAD961" s="79"/>
      <c r="JAE961" s="79"/>
      <c r="JAF961" s="79"/>
      <c r="JAG961" s="79"/>
      <c r="JAH961" s="79"/>
      <c r="JAI961" s="79"/>
      <c r="JAJ961" s="79"/>
      <c r="JAK961" s="79"/>
      <c r="JAL961" s="79"/>
      <c r="JAM961" s="79"/>
      <c r="JAN961" s="79"/>
      <c r="JAO961" s="79"/>
      <c r="JAP961" s="79"/>
      <c r="JAQ961" s="79"/>
      <c r="JAR961" s="79"/>
      <c r="JAS961" s="79"/>
      <c r="JAT961" s="79"/>
      <c r="JAU961" s="79"/>
      <c r="JAV961" s="79"/>
      <c r="JAW961" s="79"/>
      <c r="JAX961" s="79"/>
      <c r="JAY961" s="79"/>
      <c r="JAZ961" s="79"/>
      <c r="JBA961" s="79"/>
      <c r="JBB961" s="79"/>
      <c r="JBC961" s="79"/>
      <c r="JBD961" s="79"/>
      <c r="JBE961" s="79"/>
      <c r="JBF961" s="79"/>
      <c r="JBG961" s="79"/>
      <c r="JBH961" s="79"/>
      <c r="JBI961" s="79"/>
      <c r="JBJ961" s="79"/>
      <c r="JBK961" s="79"/>
      <c r="JBL961" s="79"/>
      <c r="JBM961" s="79"/>
      <c r="JBN961" s="79"/>
      <c r="JBO961" s="79"/>
      <c r="JBP961" s="79"/>
      <c r="JBQ961" s="79"/>
      <c r="JBR961" s="79"/>
      <c r="JBS961" s="79"/>
      <c r="JBT961" s="79"/>
      <c r="JBU961" s="79"/>
      <c r="JBV961" s="79"/>
      <c r="JBW961" s="79"/>
      <c r="JBX961" s="79"/>
      <c r="JBY961" s="79"/>
      <c r="JBZ961" s="79"/>
      <c r="JCA961" s="79"/>
      <c r="JCB961" s="79"/>
      <c r="JCC961" s="79"/>
      <c r="JCD961" s="79"/>
      <c r="JCE961" s="79"/>
      <c r="JCF961" s="79"/>
      <c r="JCG961" s="79"/>
      <c r="JCH961" s="79"/>
      <c r="JCI961" s="79"/>
      <c r="JCJ961" s="79"/>
      <c r="JCK961" s="79"/>
      <c r="JCL961" s="79"/>
      <c r="JCM961" s="79"/>
      <c r="JCN961" s="79"/>
      <c r="JCO961" s="79"/>
      <c r="JCP961" s="79"/>
      <c r="JCQ961" s="79"/>
      <c r="JCR961" s="79"/>
      <c r="JCS961" s="79"/>
      <c r="JCT961" s="79"/>
      <c r="JCU961" s="79"/>
      <c r="JCV961" s="79"/>
      <c r="JCW961" s="79"/>
      <c r="JCX961" s="79"/>
      <c r="JCY961" s="79"/>
      <c r="JCZ961" s="79"/>
      <c r="JDA961" s="79"/>
      <c r="JDB961" s="79"/>
      <c r="JDC961" s="79"/>
      <c r="JDD961" s="79"/>
      <c r="JDE961" s="79"/>
      <c r="JDF961" s="79"/>
      <c r="JDG961" s="79"/>
      <c r="JDH961" s="79"/>
      <c r="JDI961" s="79"/>
      <c r="JDJ961" s="79"/>
      <c r="JDK961" s="79"/>
      <c r="JDL961" s="79"/>
      <c r="JDM961" s="79"/>
      <c r="JDN961" s="79"/>
      <c r="JDO961" s="79"/>
      <c r="JDP961" s="79"/>
      <c r="JDQ961" s="79"/>
      <c r="JDR961" s="79"/>
      <c r="JDS961" s="79"/>
      <c r="JDT961" s="79"/>
      <c r="JDU961" s="79"/>
      <c r="JDV961" s="79"/>
      <c r="JDW961" s="79"/>
      <c r="JDX961" s="79"/>
      <c r="JDY961" s="79"/>
      <c r="JDZ961" s="79"/>
      <c r="JEA961" s="79"/>
      <c r="JEB961" s="79"/>
      <c r="JEC961" s="79"/>
      <c r="JED961" s="79"/>
      <c r="JEE961" s="79"/>
      <c r="JEF961" s="79"/>
      <c r="JEG961" s="79"/>
      <c r="JEH961" s="79"/>
      <c r="JEI961" s="79"/>
      <c r="JEJ961" s="79"/>
      <c r="JEK961" s="79"/>
      <c r="JEL961" s="79"/>
      <c r="JEM961" s="79"/>
      <c r="JEN961" s="79"/>
      <c r="JEO961" s="79"/>
      <c r="JEP961" s="79"/>
      <c r="JEQ961" s="79"/>
      <c r="JER961" s="79"/>
      <c r="JES961" s="79"/>
      <c r="JET961" s="79"/>
      <c r="JEU961" s="79"/>
      <c r="JEV961" s="79"/>
      <c r="JEW961" s="79"/>
      <c r="JEX961" s="79"/>
      <c r="JEY961" s="79"/>
      <c r="JEZ961" s="79"/>
      <c r="JFA961" s="79"/>
      <c r="JFB961" s="79"/>
      <c r="JFC961" s="79"/>
      <c r="JFD961" s="79"/>
      <c r="JFE961" s="79"/>
      <c r="JFF961" s="79"/>
      <c r="JFG961" s="79"/>
      <c r="JFH961" s="79"/>
      <c r="JFI961" s="79"/>
      <c r="JFJ961" s="79"/>
      <c r="JFK961" s="79"/>
      <c r="JFL961" s="79"/>
      <c r="JFM961" s="79"/>
      <c r="JFN961" s="79"/>
      <c r="JFO961" s="79"/>
      <c r="JFP961" s="79"/>
      <c r="JFQ961" s="79"/>
      <c r="JFR961" s="79"/>
      <c r="JFS961" s="79"/>
      <c r="JFT961" s="79"/>
      <c r="JFU961" s="79"/>
      <c r="JFV961" s="79"/>
      <c r="JFW961" s="79"/>
      <c r="JFX961" s="79"/>
      <c r="JFY961" s="79"/>
      <c r="JFZ961" s="79"/>
      <c r="JGA961" s="79"/>
      <c r="JGB961" s="79"/>
      <c r="JGC961" s="79"/>
      <c r="JGD961" s="79"/>
      <c r="JGE961" s="79"/>
      <c r="JGF961" s="79"/>
      <c r="JGG961" s="79"/>
      <c r="JGH961" s="79"/>
      <c r="JGI961" s="79"/>
      <c r="JGJ961" s="79"/>
      <c r="JGK961" s="79"/>
      <c r="JGL961" s="79"/>
      <c r="JGM961" s="79"/>
      <c r="JGN961" s="79"/>
      <c r="JGO961" s="79"/>
      <c r="JGP961" s="79"/>
      <c r="JGQ961" s="79"/>
      <c r="JGR961" s="79"/>
      <c r="JGS961" s="79"/>
      <c r="JGT961" s="79"/>
      <c r="JGU961" s="79"/>
      <c r="JGV961" s="79"/>
      <c r="JGW961" s="79"/>
      <c r="JGX961" s="79"/>
      <c r="JGY961" s="79"/>
      <c r="JGZ961" s="79"/>
      <c r="JHA961" s="79"/>
      <c r="JHB961" s="79"/>
      <c r="JHC961" s="79"/>
      <c r="JHD961" s="79"/>
      <c r="JHE961" s="79"/>
      <c r="JHF961" s="79"/>
      <c r="JHG961" s="79"/>
      <c r="JHH961" s="79"/>
      <c r="JHI961" s="79"/>
      <c r="JHJ961" s="79"/>
      <c r="JHK961" s="79"/>
      <c r="JHL961" s="79"/>
      <c r="JHM961" s="79"/>
      <c r="JHN961" s="79"/>
      <c r="JHO961" s="79"/>
      <c r="JHP961" s="79"/>
      <c r="JHQ961" s="79"/>
      <c r="JHR961" s="79"/>
      <c r="JHS961" s="79"/>
      <c r="JHT961" s="79"/>
      <c r="JHU961" s="79"/>
      <c r="JHV961" s="79"/>
      <c r="JHW961" s="79"/>
      <c r="JHX961" s="79"/>
      <c r="JHY961" s="79"/>
      <c r="JHZ961" s="79"/>
      <c r="JIA961" s="79"/>
      <c r="JIB961" s="79"/>
      <c r="JIC961" s="79"/>
      <c r="JID961" s="79"/>
      <c r="JIE961" s="79"/>
      <c r="JIF961" s="79"/>
      <c r="JIG961" s="79"/>
      <c r="JIH961" s="79"/>
      <c r="JII961" s="79"/>
      <c r="JIJ961" s="79"/>
      <c r="JIK961" s="79"/>
      <c r="JIL961" s="79"/>
      <c r="JIM961" s="79"/>
      <c r="JIN961" s="79"/>
      <c r="JIO961" s="79"/>
      <c r="JIP961" s="79"/>
      <c r="JIQ961" s="79"/>
      <c r="JIR961" s="79"/>
      <c r="JIS961" s="79"/>
      <c r="JIT961" s="79"/>
      <c r="JIU961" s="79"/>
      <c r="JIV961" s="79"/>
      <c r="JIW961" s="79"/>
      <c r="JIX961" s="79"/>
      <c r="JIY961" s="79"/>
      <c r="JIZ961" s="79"/>
      <c r="JJA961" s="79"/>
      <c r="JJB961" s="79"/>
      <c r="JJC961" s="79"/>
      <c r="JJD961" s="79"/>
      <c r="JJE961" s="79"/>
      <c r="JJF961" s="79"/>
      <c r="JJG961" s="79"/>
      <c r="JJH961" s="79"/>
      <c r="JJI961" s="79"/>
      <c r="JJJ961" s="79"/>
      <c r="JJK961" s="79"/>
      <c r="JJL961" s="79"/>
      <c r="JJM961" s="79"/>
      <c r="JJN961" s="79"/>
      <c r="JJO961" s="79"/>
      <c r="JJP961" s="79"/>
      <c r="JJQ961" s="79"/>
      <c r="JJR961" s="79"/>
      <c r="JJS961" s="79"/>
      <c r="JJT961" s="79"/>
      <c r="JJU961" s="79"/>
      <c r="JJV961" s="79"/>
      <c r="JJW961" s="79"/>
      <c r="JJX961" s="79"/>
      <c r="JJY961" s="79"/>
      <c r="JJZ961" s="79"/>
      <c r="JKA961" s="79"/>
      <c r="JKB961" s="79"/>
      <c r="JKC961" s="79"/>
      <c r="JKD961" s="79"/>
      <c r="JKE961" s="79"/>
      <c r="JKF961" s="79"/>
      <c r="JKG961" s="79"/>
      <c r="JKH961" s="79"/>
      <c r="JKI961" s="79"/>
      <c r="JKJ961" s="79"/>
      <c r="JKK961" s="79"/>
      <c r="JKL961" s="79"/>
      <c r="JKM961" s="79"/>
      <c r="JKN961" s="79"/>
      <c r="JKO961" s="79"/>
      <c r="JKP961" s="79"/>
      <c r="JKQ961" s="79"/>
      <c r="JKR961" s="79"/>
      <c r="JKS961" s="79"/>
      <c r="JKT961" s="79"/>
      <c r="JKU961" s="79"/>
      <c r="JKV961" s="79"/>
      <c r="JKW961" s="79"/>
      <c r="JKX961" s="79"/>
      <c r="JKY961" s="79"/>
      <c r="JKZ961" s="79"/>
      <c r="JLA961" s="79"/>
      <c r="JLB961" s="79"/>
      <c r="JLC961" s="79"/>
      <c r="JLD961" s="79"/>
      <c r="JLE961" s="79"/>
      <c r="JLF961" s="79"/>
      <c r="JLG961" s="79"/>
      <c r="JLH961" s="79"/>
      <c r="JLI961" s="79"/>
      <c r="JLJ961" s="79"/>
      <c r="JLK961" s="79"/>
      <c r="JLL961" s="79"/>
      <c r="JLM961" s="79"/>
      <c r="JLN961" s="79"/>
      <c r="JLO961" s="79"/>
      <c r="JLP961" s="79"/>
      <c r="JLQ961" s="79"/>
      <c r="JLR961" s="79"/>
      <c r="JLS961" s="79"/>
      <c r="JLT961" s="79"/>
      <c r="JLU961" s="79"/>
      <c r="JLV961" s="79"/>
      <c r="JLW961" s="79"/>
      <c r="JLX961" s="79"/>
      <c r="JLY961" s="79"/>
      <c r="JLZ961" s="79"/>
      <c r="JMA961" s="79"/>
      <c r="JMB961" s="79"/>
      <c r="JMC961" s="79"/>
      <c r="JMD961" s="79"/>
      <c r="JME961" s="79"/>
      <c r="JMF961" s="79"/>
      <c r="JMG961" s="79"/>
      <c r="JMH961" s="79"/>
      <c r="JMI961" s="79"/>
      <c r="JMJ961" s="79"/>
      <c r="JMK961" s="79"/>
      <c r="JML961" s="79"/>
      <c r="JMM961" s="79"/>
      <c r="JMN961" s="79"/>
      <c r="JMO961" s="79"/>
      <c r="JMP961" s="79"/>
      <c r="JMQ961" s="79"/>
      <c r="JMR961" s="79"/>
      <c r="JMS961" s="79"/>
      <c r="JMT961" s="79"/>
      <c r="JMU961" s="79"/>
      <c r="JMV961" s="79"/>
      <c r="JMW961" s="79"/>
      <c r="JMX961" s="79"/>
      <c r="JMY961" s="79"/>
      <c r="JMZ961" s="79"/>
      <c r="JNA961" s="79"/>
      <c r="JNB961" s="79"/>
      <c r="JNC961" s="79"/>
      <c r="JND961" s="79"/>
      <c r="JNE961" s="79"/>
      <c r="JNF961" s="79"/>
      <c r="JNG961" s="79"/>
      <c r="JNH961" s="79"/>
      <c r="JNI961" s="79"/>
      <c r="JNJ961" s="79"/>
      <c r="JNK961" s="79"/>
      <c r="JNL961" s="79"/>
      <c r="JNM961" s="79"/>
      <c r="JNN961" s="79"/>
      <c r="JNO961" s="79"/>
      <c r="JNP961" s="79"/>
      <c r="JNQ961" s="79"/>
      <c r="JNR961" s="79"/>
      <c r="JNS961" s="79"/>
      <c r="JNT961" s="79"/>
      <c r="JNU961" s="79"/>
      <c r="JNV961" s="79"/>
      <c r="JNW961" s="79"/>
      <c r="JNX961" s="79"/>
      <c r="JNY961" s="79"/>
      <c r="JNZ961" s="79"/>
      <c r="JOA961" s="79"/>
      <c r="JOB961" s="79"/>
      <c r="JOC961" s="79"/>
      <c r="JOD961" s="79"/>
      <c r="JOE961" s="79"/>
      <c r="JOF961" s="79"/>
      <c r="JOG961" s="79"/>
      <c r="JOH961" s="79"/>
      <c r="JOI961" s="79"/>
      <c r="JOJ961" s="79"/>
      <c r="JOK961" s="79"/>
      <c r="JOL961" s="79"/>
      <c r="JOM961" s="79"/>
      <c r="JON961" s="79"/>
      <c r="JOO961" s="79"/>
      <c r="JOP961" s="79"/>
      <c r="JOQ961" s="79"/>
      <c r="JOR961" s="79"/>
      <c r="JOS961" s="79"/>
      <c r="JOT961" s="79"/>
      <c r="JOU961" s="79"/>
      <c r="JOV961" s="79"/>
      <c r="JOW961" s="79"/>
      <c r="JOX961" s="79"/>
      <c r="JOY961" s="79"/>
      <c r="JOZ961" s="79"/>
      <c r="JPA961" s="79"/>
      <c r="JPB961" s="79"/>
      <c r="JPC961" s="79"/>
      <c r="JPD961" s="79"/>
      <c r="JPE961" s="79"/>
      <c r="JPF961" s="79"/>
      <c r="JPG961" s="79"/>
      <c r="JPH961" s="79"/>
      <c r="JPI961" s="79"/>
      <c r="JPJ961" s="79"/>
      <c r="JPK961" s="79"/>
      <c r="JPL961" s="79"/>
      <c r="JPM961" s="79"/>
      <c r="JPN961" s="79"/>
      <c r="JPO961" s="79"/>
      <c r="JPP961" s="79"/>
      <c r="JPQ961" s="79"/>
      <c r="JPR961" s="79"/>
      <c r="JPS961" s="79"/>
      <c r="JPT961" s="79"/>
      <c r="JPU961" s="79"/>
      <c r="JPV961" s="79"/>
      <c r="JPW961" s="79"/>
      <c r="JPX961" s="79"/>
      <c r="JPY961" s="79"/>
      <c r="JPZ961" s="79"/>
      <c r="JQA961" s="79"/>
      <c r="JQB961" s="79"/>
      <c r="JQC961" s="79"/>
      <c r="JQD961" s="79"/>
      <c r="JQE961" s="79"/>
      <c r="JQF961" s="79"/>
      <c r="JQG961" s="79"/>
      <c r="JQH961" s="79"/>
      <c r="JQI961" s="79"/>
      <c r="JQJ961" s="79"/>
      <c r="JQK961" s="79"/>
      <c r="JQL961" s="79"/>
      <c r="JQM961" s="79"/>
      <c r="JQN961" s="79"/>
      <c r="JQO961" s="79"/>
      <c r="JQP961" s="79"/>
      <c r="JQQ961" s="79"/>
      <c r="JQR961" s="79"/>
      <c r="JQS961" s="79"/>
      <c r="JQT961" s="79"/>
      <c r="JQU961" s="79"/>
      <c r="JQV961" s="79"/>
      <c r="JQW961" s="79"/>
      <c r="JQX961" s="79"/>
      <c r="JQY961" s="79"/>
      <c r="JQZ961" s="79"/>
      <c r="JRA961" s="79"/>
      <c r="JRB961" s="79"/>
      <c r="JRC961" s="79"/>
      <c r="JRD961" s="79"/>
      <c r="JRE961" s="79"/>
      <c r="JRF961" s="79"/>
      <c r="JRG961" s="79"/>
      <c r="JRH961" s="79"/>
      <c r="JRI961" s="79"/>
      <c r="JRJ961" s="79"/>
      <c r="JRK961" s="79"/>
      <c r="JRL961" s="79"/>
      <c r="JRM961" s="79"/>
      <c r="JRN961" s="79"/>
      <c r="JRO961" s="79"/>
      <c r="JRP961" s="79"/>
      <c r="JRQ961" s="79"/>
      <c r="JRR961" s="79"/>
      <c r="JRS961" s="79"/>
      <c r="JRT961" s="79"/>
      <c r="JRU961" s="79"/>
      <c r="JRV961" s="79"/>
      <c r="JRW961" s="79"/>
      <c r="JRX961" s="79"/>
      <c r="JRY961" s="79"/>
      <c r="JRZ961" s="79"/>
      <c r="JSA961" s="79"/>
      <c r="JSB961" s="79"/>
      <c r="JSC961" s="79"/>
      <c r="JSD961" s="79"/>
      <c r="JSE961" s="79"/>
      <c r="JSF961" s="79"/>
      <c r="JSG961" s="79"/>
      <c r="JSH961" s="79"/>
      <c r="JSI961" s="79"/>
      <c r="JSJ961" s="79"/>
      <c r="JSK961" s="79"/>
      <c r="JSL961" s="79"/>
      <c r="JSM961" s="79"/>
      <c r="JSN961" s="79"/>
      <c r="JSO961" s="79"/>
      <c r="JSP961" s="79"/>
      <c r="JSQ961" s="79"/>
      <c r="JSR961" s="79"/>
      <c r="JSS961" s="79"/>
      <c r="JST961" s="79"/>
      <c r="JSU961" s="79"/>
      <c r="JSV961" s="79"/>
      <c r="JSW961" s="79"/>
      <c r="JSX961" s="79"/>
      <c r="JSY961" s="79"/>
      <c r="JSZ961" s="79"/>
      <c r="JTA961" s="79"/>
      <c r="JTB961" s="79"/>
      <c r="JTC961" s="79"/>
      <c r="JTD961" s="79"/>
      <c r="JTE961" s="79"/>
      <c r="JTF961" s="79"/>
      <c r="JTG961" s="79"/>
      <c r="JTH961" s="79"/>
      <c r="JTI961" s="79"/>
      <c r="JTJ961" s="79"/>
      <c r="JTK961" s="79"/>
      <c r="JTL961" s="79"/>
      <c r="JTM961" s="79"/>
      <c r="JTN961" s="79"/>
      <c r="JTO961" s="79"/>
      <c r="JTP961" s="79"/>
      <c r="JTQ961" s="79"/>
      <c r="JTR961" s="79"/>
      <c r="JTS961" s="79"/>
      <c r="JTT961" s="79"/>
      <c r="JTU961" s="79"/>
      <c r="JTV961" s="79"/>
      <c r="JTW961" s="79"/>
      <c r="JTX961" s="79"/>
      <c r="JTY961" s="79"/>
      <c r="JTZ961" s="79"/>
      <c r="JUA961" s="79"/>
      <c r="JUB961" s="79"/>
      <c r="JUC961" s="79"/>
      <c r="JUD961" s="79"/>
      <c r="JUE961" s="79"/>
      <c r="JUF961" s="79"/>
      <c r="JUG961" s="79"/>
      <c r="JUH961" s="79"/>
      <c r="JUI961" s="79"/>
      <c r="JUJ961" s="79"/>
      <c r="JUK961" s="79"/>
      <c r="JUL961" s="79"/>
      <c r="JUM961" s="79"/>
      <c r="JUN961" s="79"/>
      <c r="JUO961" s="79"/>
      <c r="JUP961" s="79"/>
      <c r="JUQ961" s="79"/>
      <c r="JUR961" s="79"/>
      <c r="JUS961" s="79"/>
      <c r="JUT961" s="79"/>
      <c r="JUU961" s="79"/>
      <c r="JUV961" s="79"/>
      <c r="JUW961" s="79"/>
      <c r="JUX961" s="79"/>
      <c r="JUY961" s="79"/>
      <c r="JUZ961" s="79"/>
      <c r="JVA961" s="79"/>
      <c r="JVB961" s="79"/>
      <c r="JVC961" s="79"/>
      <c r="JVD961" s="79"/>
      <c r="JVE961" s="79"/>
      <c r="JVF961" s="79"/>
      <c r="JVG961" s="79"/>
      <c r="JVH961" s="79"/>
      <c r="JVI961" s="79"/>
      <c r="JVJ961" s="79"/>
      <c r="JVK961" s="79"/>
      <c r="JVL961" s="79"/>
      <c r="JVM961" s="79"/>
      <c r="JVN961" s="79"/>
      <c r="JVO961" s="79"/>
      <c r="JVP961" s="79"/>
      <c r="JVQ961" s="79"/>
      <c r="JVR961" s="79"/>
      <c r="JVS961" s="79"/>
      <c r="JVT961" s="79"/>
      <c r="JVU961" s="79"/>
      <c r="JVV961" s="79"/>
      <c r="JVW961" s="79"/>
      <c r="JVX961" s="79"/>
      <c r="JVY961" s="79"/>
      <c r="JVZ961" s="79"/>
      <c r="JWA961" s="79"/>
      <c r="JWB961" s="79"/>
      <c r="JWC961" s="79"/>
      <c r="JWD961" s="79"/>
      <c r="JWE961" s="79"/>
      <c r="JWF961" s="79"/>
      <c r="JWG961" s="79"/>
      <c r="JWH961" s="79"/>
      <c r="JWI961" s="79"/>
      <c r="JWJ961" s="79"/>
      <c r="JWK961" s="79"/>
      <c r="JWL961" s="79"/>
      <c r="JWM961" s="79"/>
      <c r="JWN961" s="79"/>
      <c r="JWO961" s="79"/>
      <c r="JWP961" s="79"/>
      <c r="JWQ961" s="79"/>
      <c r="JWR961" s="79"/>
      <c r="JWS961" s="79"/>
      <c r="JWT961" s="79"/>
      <c r="JWU961" s="79"/>
      <c r="JWV961" s="79"/>
      <c r="JWW961" s="79"/>
      <c r="JWX961" s="79"/>
      <c r="JWY961" s="79"/>
      <c r="JWZ961" s="79"/>
      <c r="JXA961" s="79"/>
      <c r="JXB961" s="79"/>
      <c r="JXC961" s="79"/>
      <c r="JXD961" s="79"/>
      <c r="JXE961" s="79"/>
      <c r="JXF961" s="79"/>
      <c r="JXG961" s="79"/>
      <c r="JXH961" s="79"/>
      <c r="JXI961" s="79"/>
      <c r="JXJ961" s="79"/>
      <c r="JXK961" s="79"/>
      <c r="JXL961" s="79"/>
      <c r="JXM961" s="79"/>
      <c r="JXN961" s="79"/>
      <c r="JXO961" s="79"/>
      <c r="JXP961" s="79"/>
      <c r="JXQ961" s="79"/>
      <c r="JXR961" s="79"/>
      <c r="JXS961" s="79"/>
      <c r="JXT961" s="79"/>
      <c r="JXU961" s="79"/>
      <c r="JXV961" s="79"/>
      <c r="JXW961" s="79"/>
      <c r="JXX961" s="79"/>
      <c r="JXY961" s="79"/>
      <c r="JXZ961" s="79"/>
      <c r="JYA961" s="79"/>
      <c r="JYB961" s="79"/>
      <c r="JYC961" s="79"/>
      <c r="JYD961" s="79"/>
      <c r="JYE961" s="79"/>
      <c r="JYF961" s="79"/>
      <c r="JYG961" s="79"/>
      <c r="JYH961" s="79"/>
      <c r="JYI961" s="79"/>
      <c r="JYJ961" s="79"/>
      <c r="JYK961" s="79"/>
      <c r="JYL961" s="79"/>
      <c r="JYM961" s="79"/>
      <c r="JYN961" s="79"/>
      <c r="JYO961" s="79"/>
      <c r="JYP961" s="79"/>
      <c r="JYQ961" s="79"/>
      <c r="JYR961" s="79"/>
      <c r="JYS961" s="79"/>
      <c r="JYT961" s="79"/>
      <c r="JYU961" s="79"/>
      <c r="JYV961" s="79"/>
      <c r="JYW961" s="79"/>
      <c r="JYX961" s="79"/>
      <c r="JYY961" s="79"/>
      <c r="JYZ961" s="79"/>
      <c r="JZA961" s="79"/>
      <c r="JZB961" s="79"/>
      <c r="JZC961" s="79"/>
      <c r="JZD961" s="79"/>
      <c r="JZE961" s="79"/>
      <c r="JZF961" s="79"/>
      <c r="JZG961" s="79"/>
      <c r="JZH961" s="79"/>
      <c r="JZI961" s="79"/>
      <c r="JZJ961" s="79"/>
      <c r="JZK961" s="79"/>
      <c r="JZL961" s="79"/>
      <c r="JZM961" s="79"/>
      <c r="JZN961" s="79"/>
      <c r="JZO961" s="79"/>
      <c r="JZP961" s="79"/>
      <c r="JZQ961" s="79"/>
      <c r="JZR961" s="79"/>
      <c r="JZS961" s="79"/>
      <c r="JZT961" s="79"/>
      <c r="JZU961" s="79"/>
      <c r="JZV961" s="79"/>
      <c r="JZW961" s="79"/>
      <c r="JZX961" s="79"/>
      <c r="JZY961" s="79"/>
      <c r="JZZ961" s="79"/>
      <c r="KAA961" s="79"/>
      <c r="KAB961" s="79"/>
      <c r="KAC961" s="79"/>
      <c r="KAD961" s="79"/>
      <c r="KAE961" s="79"/>
      <c r="KAF961" s="79"/>
      <c r="KAG961" s="79"/>
      <c r="KAH961" s="79"/>
      <c r="KAI961" s="79"/>
      <c r="KAJ961" s="79"/>
      <c r="KAK961" s="79"/>
      <c r="KAL961" s="79"/>
      <c r="KAM961" s="79"/>
      <c r="KAN961" s="79"/>
      <c r="KAO961" s="79"/>
      <c r="KAP961" s="79"/>
      <c r="KAQ961" s="79"/>
      <c r="KAR961" s="79"/>
      <c r="KAS961" s="79"/>
      <c r="KAT961" s="79"/>
      <c r="KAU961" s="79"/>
      <c r="KAV961" s="79"/>
      <c r="KAW961" s="79"/>
      <c r="KAX961" s="79"/>
      <c r="KAY961" s="79"/>
      <c r="KAZ961" s="79"/>
      <c r="KBA961" s="79"/>
      <c r="KBB961" s="79"/>
      <c r="KBC961" s="79"/>
      <c r="KBD961" s="79"/>
      <c r="KBE961" s="79"/>
      <c r="KBF961" s="79"/>
      <c r="KBG961" s="79"/>
      <c r="KBH961" s="79"/>
      <c r="KBI961" s="79"/>
      <c r="KBJ961" s="79"/>
      <c r="KBK961" s="79"/>
      <c r="KBL961" s="79"/>
      <c r="KBM961" s="79"/>
      <c r="KBN961" s="79"/>
      <c r="KBO961" s="79"/>
      <c r="KBP961" s="79"/>
      <c r="KBQ961" s="79"/>
      <c r="KBR961" s="79"/>
      <c r="KBS961" s="79"/>
      <c r="KBT961" s="79"/>
      <c r="KBU961" s="79"/>
      <c r="KBV961" s="79"/>
      <c r="KBW961" s="79"/>
      <c r="KBX961" s="79"/>
      <c r="KBY961" s="79"/>
      <c r="KBZ961" s="79"/>
      <c r="KCA961" s="79"/>
      <c r="KCB961" s="79"/>
      <c r="KCC961" s="79"/>
      <c r="KCD961" s="79"/>
      <c r="KCE961" s="79"/>
      <c r="KCF961" s="79"/>
      <c r="KCG961" s="79"/>
      <c r="KCH961" s="79"/>
      <c r="KCI961" s="79"/>
      <c r="KCJ961" s="79"/>
      <c r="KCK961" s="79"/>
      <c r="KCL961" s="79"/>
      <c r="KCM961" s="79"/>
      <c r="KCN961" s="79"/>
      <c r="KCO961" s="79"/>
      <c r="KCP961" s="79"/>
      <c r="KCQ961" s="79"/>
      <c r="KCR961" s="79"/>
      <c r="KCS961" s="79"/>
      <c r="KCT961" s="79"/>
      <c r="KCU961" s="79"/>
      <c r="KCV961" s="79"/>
      <c r="KCW961" s="79"/>
      <c r="KCX961" s="79"/>
      <c r="KCY961" s="79"/>
      <c r="KCZ961" s="79"/>
      <c r="KDA961" s="79"/>
      <c r="KDB961" s="79"/>
      <c r="KDC961" s="79"/>
      <c r="KDD961" s="79"/>
      <c r="KDE961" s="79"/>
      <c r="KDF961" s="79"/>
      <c r="KDG961" s="79"/>
      <c r="KDH961" s="79"/>
      <c r="KDI961" s="79"/>
      <c r="KDJ961" s="79"/>
      <c r="KDK961" s="79"/>
      <c r="KDL961" s="79"/>
      <c r="KDM961" s="79"/>
      <c r="KDN961" s="79"/>
      <c r="KDO961" s="79"/>
      <c r="KDP961" s="79"/>
      <c r="KDQ961" s="79"/>
      <c r="KDR961" s="79"/>
      <c r="KDS961" s="79"/>
      <c r="KDT961" s="79"/>
      <c r="KDU961" s="79"/>
      <c r="KDV961" s="79"/>
      <c r="KDW961" s="79"/>
      <c r="KDX961" s="79"/>
      <c r="KDY961" s="79"/>
      <c r="KDZ961" s="79"/>
      <c r="KEA961" s="79"/>
      <c r="KEB961" s="79"/>
      <c r="KEC961" s="79"/>
      <c r="KED961" s="79"/>
      <c r="KEE961" s="79"/>
      <c r="KEF961" s="79"/>
      <c r="KEG961" s="79"/>
      <c r="KEH961" s="79"/>
      <c r="KEI961" s="79"/>
      <c r="KEJ961" s="79"/>
      <c r="KEK961" s="79"/>
      <c r="KEL961" s="79"/>
      <c r="KEM961" s="79"/>
      <c r="KEN961" s="79"/>
      <c r="KEO961" s="79"/>
      <c r="KEP961" s="79"/>
      <c r="KEQ961" s="79"/>
      <c r="KER961" s="79"/>
      <c r="KES961" s="79"/>
      <c r="KET961" s="79"/>
      <c r="KEU961" s="79"/>
      <c r="KEV961" s="79"/>
      <c r="KEW961" s="79"/>
      <c r="KEX961" s="79"/>
      <c r="KEY961" s="79"/>
      <c r="KEZ961" s="79"/>
      <c r="KFA961" s="79"/>
      <c r="KFB961" s="79"/>
      <c r="KFC961" s="79"/>
      <c r="KFD961" s="79"/>
      <c r="KFE961" s="79"/>
      <c r="KFF961" s="79"/>
      <c r="KFG961" s="79"/>
      <c r="KFH961" s="79"/>
      <c r="KFI961" s="79"/>
      <c r="KFJ961" s="79"/>
      <c r="KFK961" s="79"/>
      <c r="KFL961" s="79"/>
      <c r="KFM961" s="79"/>
      <c r="KFN961" s="79"/>
      <c r="KFO961" s="79"/>
      <c r="KFP961" s="79"/>
      <c r="KFQ961" s="79"/>
      <c r="KFR961" s="79"/>
      <c r="KFS961" s="79"/>
      <c r="KFT961" s="79"/>
      <c r="KFU961" s="79"/>
      <c r="KFV961" s="79"/>
      <c r="KFW961" s="79"/>
      <c r="KFX961" s="79"/>
      <c r="KFY961" s="79"/>
      <c r="KFZ961" s="79"/>
      <c r="KGA961" s="79"/>
      <c r="KGB961" s="79"/>
      <c r="KGC961" s="79"/>
      <c r="KGD961" s="79"/>
      <c r="KGE961" s="79"/>
      <c r="KGF961" s="79"/>
      <c r="KGG961" s="79"/>
      <c r="KGH961" s="79"/>
      <c r="KGI961" s="79"/>
      <c r="KGJ961" s="79"/>
      <c r="KGK961" s="79"/>
      <c r="KGL961" s="79"/>
      <c r="KGM961" s="79"/>
      <c r="KGN961" s="79"/>
      <c r="KGO961" s="79"/>
      <c r="KGP961" s="79"/>
      <c r="KGQ961" s="79"/>
      <c r="KGR961" s="79"/>
      <c r="KGS961" s="79"/>
      <c r="KGT961" s="79"/>
      <c r="KGU961" s="79"/>
      <c r="KGV961" s="79"/>
      <c r="KGW961" s="79"/>
      <c r="KGX961" s="79"/>
      <c r="KGY961" s="79"/>
      <c r="KGZ961" s="79"/>
      <c r="KHA961" s="79"/>
      <c r="KHB961" s="79"/>
      <c r="KHC961" s="79"/>
      <c r="KHD961" s="79"/>
      <c r="KHE961" s="79"/>
      <c r="KHF961" s="79"/>
      <c r="KHG961" s="79"/>
      <c r="KHH961" s="79"/>
      <c r="KHI961" s="79"/>
      <c r="KHJ961" s="79"/>
      <c r="KHK961" s="79"/>
      <c r="KHL961" s="79"/>
      <c r="KHM961" s="79"/>
      <c r="KHN961" s="79"/>
      <c r="KHO961" s="79"/>
      <c r="KHP961" s="79"/>
      <c r="KHQ961" s="79"/>
      <c r="KHR961" s="79"/>
      <c r="KHS961" s="79"/>
      <c r="KHT961" s="79"/>
      <c r="KHU961" s="79"/>
      <c r="KHV961" s="79"/>
      <c r="KHW961" s="79"/>
      <c r="KHX961" s="79"/>
      <c r="KHY961" s="79"/>
      <c r="KHZ961" s="79"/>
      <c r="KIA961" s="79"/>
      <c r="KIB961" s="79"/>
      <c r="KIC961" s="79"/>
      <c r="KID961" s="79"/>
      <c r="KIE961" s="79"/>
      <c r="KIF961" s="79"/>
      <c r="KIG961" s="79"/>
      <c r="KIH961" s="79"/>
      <c r="KII961" s="79"/>
      <c r="KIJ961" s="79"/>
      <c r="KIK961" s="79"/>
      <c r="KIL961" s="79"/>
      <c r="KIM961" s="79"/>
      <c r="KIN961" s="79"/>
      <c r="KIO961" s="79"/>
      <c r="KIP961" s="79"/>
      <c r="KIQ961" s="79"/>
      <c r="KIR961" s="79"/>
      <c r="KIS961" s="79"/>
      <c r="KIT961" s="79"/>
      <c r="KIU961" s="79"/>
      <c r="KIV961" s="79"/>
      <c r="KIW961" s="79"/>
      <c r="KIX961" s="79"/>
      <c r="KIY961" s="79"/>
      <c r="KIZ961" s="79"/>
      <c r="KJA961" s="79"/>
      <c r="KJB961" s="79"/>
      <c r="KJC961" s="79"/>
      <c r="KJD961" s="79"/>
      <c r="KJE961" s="79"/>
      <c r="KJF961" s="79"/>
      <c r="KJG961" s="79"/>
      <c r="KJH961" s="79"/>
      <c r="KJI961" s="79"/>
      <c r="KJJ961" s="79"/>
      <c r="KJK961" s="79"/>
      <c r="KJL961" s="79"/>
      <c r="KJM961" s="79"/>
      <c r="KJN961" s="79"/>
      <c r="KJO961" s="79"/>
      <c r="KJP961" s="79"/>
      <c r="KJQ961" s="79"/>
      <c r="KJR961" s="79"/>
      <c r="KJS961" s="79"/>
      <c r="KJT961" s="79"/>
      <c r="KJU961" s="79"/>
      <c r="KJV961" s="79"/>
      <c r="KJW961" s="79"/>
      <c r="KJX961" s="79"/>
      <c r="KJY961" s="79"/>
      <c r="KJZ961" s="79"/>
      <c r="KKA961" s="79"/>
      <c r="KKB961" s="79"/>
      <c r="KKC961" s="79"/>
      <c r="KKD961" s="79"/>
      <c r="KKE961" s="79"/>
      <c r="KKF961" s="79"/>
      <c r="KKG961" s="79"/>
      <c r="KKH961" s="79"/>
      <c r="KKI961" s="79"/>
      <c r="KKJ961" s="79"/>
      <c r="KKK961" s="79"/>
      <c r="KKL961" s="79"/>
      <c r="KKM961" s="79"/>
      <c r="KKN961" s="79"/>
      <c r="KKO961" s="79"/>
      <c r="KKP961" s="79"/>
      <c r="KKQ961" s="79"/>
      <c r="KKR961" s="79"/>
      <c r="KKS961" s="79"/>
      <c r="KKT961" s="79"/>
      <c r="KKU961" s="79"/>
      <c r="KKV961" s="79"/>
      <c r="KKW961" s="79"/>
      <c r="KKX961" s="79"/>
      <c r="KKY961" s="79"/>
      <c r="KKZ961" s="79"/>
      <c r="KLA961" s="79"/>
      <c r="KLB961" s="79"/>
      <c r="KLC961" s="79"/>
      <c r="KLD961" s="79"/>
      <c r="KLE961" s="79"/>
      <c r="KLF961" s="79"/>
      <c r="KLG961" s="79"/>
      <c r="KLH961" s="79"/>
      <c r="KLI961" s="79"/>
      <c r="KLJ961" s="79"/>
      <c r="KLK961" s="79"/>
      <c r="KLL961" s="79"/>
      <c r="KLM961" s="79"/>
      <c r="KLN961" s="79"/>
      <c r="KLO961" s="79"/>
      <c r="KLP961" s="79"/>
      <c r="KLQ961" s="79"/>
      <c r="KLR961" s="79"/>
      <c r="KLS961" s="79"/>
      <c r="KLT961" s="79"/>
      <c r="KLU961" s="79"/>
      <c r="KLV961" s="79"/>
      <c r="KLW961" s="79"/>
      <c r="KLX961" s="79"/>
      <c r="KLY961" s="79"/>
      <c r="KLZ961" s="79"/>
      <c r="KMA961" s="79"/>
      <c r="KMB961" s="79"/>
      <c r="KMC961" s="79"/>
      <c r="KMD961" s="79"/>
      <c r="KME961" s="79"/>
      <c r="KMF961" s="79"/>
      <c r="KMG961" s="79"/>
      <c r="KMH961" s="79"/>
      <c r="KMI961" s="79"/>
      <c r="KMJ961" s="79"/>
      <c r="KMK961" s="79"/>
      <c r="KML961" s="79"/>
      <c r="KMM961" s="79"/>
      <c r="KMN961" s="79"/>
      <c r="KMO961" s="79"/>
      <c r="KMP961" s="79"/>
      <c r="KMQ961" s="79"/>
      <c r="KMR961" s="79"/>
      <c r="KMS961" s="79"/>
      <c r="KMT961" s="79"/>
      <c r="KMU961" s="79"/>
      <c r="KMV961" s="79"/>
      <c r="KMW961" s="79"/>
      <c r="KMX961" s="79"/>
      <c r="KMY961" s="79"/>
      <c r="KMZ961" s="79"/>
      <c r="KNA961" s="79"/>
      <c r="KNB961" s="79"/>
      <c r="KNC961" s="79"/>
      <c r="KND961" s="79"/>
      <c r="KNE961" s="79"/>
      <c r="KNF961" s="79"/>
      <c r="KNG961" s="79"/>
      <c r="KNH961" s="79"/>
      <c r="KNI961" s="79"/>
      <c r="KNJ961" s="79"/>
      <c r="KNK961" s="79"/>
      <c r="KNL961" s="79"/>
      <c r="KNM961" s="79"/>
      <c r="KNN961" s="79"/>
      <c r="KNO961" s="79"/>
      <c r="KNP961" s="79"/>
      <c r="KNQ961" s="79"/>
      <c r="KNR961" s="79"/>
      <c r="KNS961" s="79"/>
      <c r="KNT961" s="79"/>
      <c r="KNU961" s="79"/>
      <c r="KNV961" s="79"/>
      <c r="KNW961" s="79"/>
      <c r="KNX961" s="79"/>
      <c r="KNY961" s="79"/>
      <c r="KNZ961" s="79"/>
      <c r="KOA961" s="79"/>
      <c r="KOB961" s="79"/>
      <c r="KOC961" s="79"/>
      <c r="KOD961" s="79"/>
      <c r="KOE961" s="79"/>
      <c r="KOF961" s="79"/>
      <c r="KOG961" s="79"/>
      <c r="KOH961" s="79"/>
      <c r="KOI961" s="79"/>
      <c r="KOJ961" s="79"/>
      <c r="KOK961" s="79"/>
      <c r="KOL961" s="79"/>
      <c r="KOM961" s="79"/>
      <c r="KON961" s="79"/>
      <c r="KOO961" s="79"/>
      <c r="KOP961" s="79"/>
      <c r="KOQ961" s="79"/>
      <c r="KOR961" s="79"/>
      <c r="KOS961" s="79"/>
      <c r="KOT961" s="79"/>
      <c r="KOU961" s="79"/>
      <c r="KOV961" s="79"/>
      <c r="KOW961" s="79"/>
      <c r="KOX961" s="79"/>
      <c r="KOY961" s="79"/>
      <c r="KOZ961" s="79"/>
      <c r="KPA961" s="79"/>
      <c r="KPB961" s="79"/>
      <c r="KPC961" s="79"/>
      <c r="KPD961" s="79"/>
      <c r="KPE961" s="79"/>
      <c r="KPF961" s="79"/>
      <c r="KPG961" s="79"/>
      <c r="KPH961" s="79"/>
      <c r="KPI961" s="79"/>
      <c r="KPJ961" s="79"/>
      <c r="KPK961" s="79"/>
      <c r="KPL961" s="79"/>
      <c r="KPM961" s="79"/>
      <c r="KPN961" s="79"/>
      <c r="KPO961" s="79"/>
      <c r="KPP961" s="79"/>
      <c r="KPQ961" s="79"/>
      <c r="KPR961" s="79"/>
      <c r="KPS961" s="79"/>
      <c r="KPT961" s="79"/>
      <c r="KPU961" s="79"/>
      <c r="KPV961" s="79"/>
      <c r="KPW961" s="79"/>
      <c r="KPX961" s="79"/>
      <c r="KPY961" s="79"/>
      <c r="KPZ961" s="79"/>
      <c r="KQA961" s="79"/>
      <c r="KQB961" s="79"/>
      <c r="KQC961" s="79"/>
      <c r="KQD961" s="79"/>
      <c r="KQE961" s="79"/>
      <c r="KQF961" s="79"/>
      <c r="KQG961" s="79"/>
      <c r="KQH961" s="79"/>
      <c r="KQI961" s="79"/>
      <c r="KQJ961" s="79"/>
      <c r="KQK961" s="79"/>
      <c r="KQL961" s="79"/>
      <c r="KQM961" s="79"/>
      <c r="KQN961" s="79"/>
      <c r="KQO961" s="79"/>
      <c r="KQP961" s="79"/>
      <c r="KQQ961" s="79"/>
      <c r="KQR961" s="79"/>
      <c r="KQS961" s="79"/>
      <c r="KQT961" s="79"/>
      <c r="KQU961" s="79"/>
      <c r="KQV961" s="79"/>
      <c r="KQW961" s="79"/>
      <c r="KQX961" s="79"/>
      <c r="KQY961" s="79"/>
      <c r="KQZ961" s="79"/>
      <c r="KRA961" s="79"/>
      <c r="KRB961" s="79"/>
      <c r="KRC961" s="79"/>
      <c r="KRD961" s="79"/>
      <c r="KRE961" s="79"/>
      <c r="KRF961" s="79"/>
      <c r="KRG961" s="79"/>
      <c r="KRH961" s="79"/>
      <c r="KRI961" s="79"/>
      <c r="KRJ961" s="79"/>
      <c r="KRK961" s="79"/>
      <c r="KRL961" s="79"/>
      <c r="KRM961" s="79"/>
      <c r="KRN961" s="79"/>
      <c r="KRO961" s="79"/>
      <c r="KRP961" s="79"/>
      <c r="KRQ961" s="79"/>
      <c r="KRR961" s="79"/>
      <c r="KRS961" s="79"/>
      <c r="KRT961" s="79"/>
      <c r="KRU961" s="79"/>
      <c r="KRV961" s="79"/>
      <c r="KRW961" s="79"/>
      <c r="KRX961" s="79"/>
      <c r="KRY961" s="79"/>
      <c r="KRZ961" s="79"/>
      <c r="KSA961" s="79"/>
      <c r="KSB961" s="79"/>
      <c r="KSC961" s="79"/>
      <c r="KSD961" s="79"/>
      <c r="KSE961" s="79"/>
      <c r="KSF961" s="79"/>
      <c r="KSG961" s="79"/>
      <c r="KSH961" s="79"/>
      <c r="KSI961" s="79"/>
      <c r="KSJ961" s="79"/>
      <c r="KSK961" s="79"/>
      <c r="KSL961" s="79"/>
      <c r="KSM961" s="79"/>
      <c r="KSN961" s="79"/>
      <c r="KSO961" s="79"/>
      <c r="KSP961" s="79"/>
      <c r="KSQ961" s="79"/>
      <c r="KSR961" s="79"/>
      <c r="KSS961" s="79"/>
      <c r="KST961" s="79"/>
      <c r="KSU961" s="79"/>
      <c r="KSV961" s="79"/>
      <c r="KSW961" s="79"/>
      <c r="KSX961" s="79"/>
      <c r="KSY961" s="79"/>
      <c r="KSZ961" s="79"/>
      <c r="KTA961" s="79"/>
      <c r="KTB961" s="79"/>
      <c r="KTC961" s="79"/>
      <c r="KTD961" s="79"/>
      <c r="KTE961" s="79"/>
      <c r="KTF961" s="79"/>
      <c r="KTG961" s="79"/>
      <c r="KTH961" s="79"/>
      <c r="KTI961" s="79"/>
      <c r="KTJ961" s="79"/>
      <c r="KTK961" s="79"/>
      <c r="KTL961" s="79"/>
      <c r="KTM961" s="79"/>
      <c r="KTN961" s="79"/>
      <c r="KTO961" s="79"/>
      <c r="KTP961" s="79"/>
      <c r="KTQ961" s="79"/>
      <c r="KTR961" s="79"/>
      <c r="KTS961" s="79"/>
      <c r="KTT961" s="79"/>
      <c r="KTU961" s="79"/>
      <c r="KTV961" s="79"/>
      <c r="KTW961" s="79"/>
      <c r="KTX961" s="79"/>
      <c r="KTY961" s="79"/>
      <c r="KTZ961" s="79"/>
      <c r="KUA961" s="79"/>
      <c r="KUB961" s="79"/>
      <c r="KUC961" s="79"/>
      <c r="KUD961" s="79"/>
      <c r="KUE961" s="79"/>
      <c r="KUF961" s="79"/>
      <c r="KUG961" s="79"/>
      <c r="KUH961" s="79"/>
      <c r="KUI961" s="79"/>
      <c r="KUJ961" s="79"/>
      <c r="KUK961" s="79"/>
      <c r="KUL961" s="79"/>
      <c r="KUM961" s="79"/>
      <c r="KUN961" s="79"/>
      <c r="KUO961" s="79"/>
      <c r="KUP961" s="79"/>
      <c r="KUQ961" s="79"/>
      <c r="KUR961" s="79"/>
      <c r="KUS961" s="79"/>
      <c r="KUT961" s="79"/>
      <c r="KUU961" s="79"/>
      <c r="KUV961" s="79"/>
      <c r="KUW961" s="79"/>
      <c r="KUX961" s="79"/>
      <c r="KUY961" s="79"/>
      <c r="KUZ961" s="79"/>
      <c r="KVA961" s="79"/>
      <c r="KVB961" s="79"/>
      <c r="KVC961" s="79"/>
      <c r="KVD961" s="79"/>
      <c r="KVE961" s="79"/>
      <c r="KVF961" s="79"/>
      <c r="KVG961" s="79"/>
      <c r="KVH961" s="79"/>
      <c r="KVI961" s="79"/>
      <c r="KVJ961" s="79"/>
      <c r="KVK961" s="79"/>
      <c r="KVL961" s="79"/>
      <c r="KVM961" s="79"/>
      <c r="KVN961" s="79"/>
      <c r="KVO961" s="79"/>
      <c r="KVP961" s="79"/>
      <c r="KVQ961" s="79"/>
      <c r="KVR961" s="79"/>
      <c r="KVS961" s="79"/>
      <c r="KVT961" s="79"/>
      <c r="KVU961" s="79"/>
      <c r="KVV961" s="79"/>
      <c r="KVW961" s="79"/>
      <c r="KVX961" s="79"/>
      <c r="KVY961" s="79"/>
      <c r="KVZ961" s="79"/>
      <c r="KWA961" s="79"/>
      <c r="KWB961" s="79"/>
      <c r="KWC961" s="79"/>
      <c r="KWD961" s="79"/>
      <c r="KWE961" s="79"/>
      <c r="KWF961" s="79"/>
      <c r="KWG961" s="79"/>
      <c r="KWH961" s="79"/>
      <c r="KWI961" s="79"/>
      <c r="KWJ961" s="79"/>
      <c r="KWK961" s="79"/>
      <c r="KWL961" s="79"/>
      <c r="KWM961" s="79"/>
      <c r="KWN961" s="79"/>
      <c r="KWO961" s="79"/>
      <c r="KWP961" s="79"/>
      <c r="KWQ961" s="79"/>
      <c r="KWR961" s="79"/>
      <c r="KWS961" s="79"/>
      <c r="KWT961" s="79"/>
      <c r="KWU961" s="79"/>
      <c r="KWV961" s="79"/>
      <c r="KWW961" s="79"/>
      <c r="KWX961" s="79"/>
      <c r="KWY961" s="79"/>
      <c r="KWZ961" s="79"/>
      <c r="KXA961" s="79"/>
      <c r="KXB961" s="79"/>
      <c r="KXC961" s="79"/>
      <c r="KXD961" s="79"/>
      <c r="KXE961" s="79"/>
      <c r="KXF961" s="79"/>
      <c r="KXG961" s="79"/>
      <c r="KXH961" s="79"/>
      <c r="KXI961" s="79"/>
      <c r="KXJ961" s="79"/>
      <c r="KXK961" s="79"/>
      <c r="KXL961" s="79"/>
      <c r="KXM961" s="79"/>
      <c r="KXN961" s="79"/>
      <c r="KXO961" s="79"/>
      <c r="KXP961" s="79"/>
      <c r="KXQ961" s="79"/>
      <c r="KXR961" s="79"/>
      <c r="KXS961" s="79"/>
      <c r="KXT961" s="79"/>
      <c r="KXU961" s="79"/>
      <c r="KXV961" s="79"/>
      <c r="KXW961" s="79"/>
      <c r="KXX961" s="79"/>
      <c r="KXY961" s="79"/>
      <c r="KXZ961" s="79"/>
      <c r="KYA961" s="79"/>
      <c r="KYB961" s="79"/>
      <c r="KYC961" s="79"/>
      <c r="KYD961" s="79"/>
      <c r="KYE961" s="79"/>
      <c r="KYF961" s="79"/>
      <c r="KYG961" s="79"/>
      <c r="KYH961" s="79"/>
      <c r="KYI961" s="79"/>
      <c r="KYJ961" s="79"/>
      <c r="KYK961" s="79"/>
      <c r="KYL961" s="79"/>
      <c r="KYM961" s="79"/>
      <c r="KYN961" s="79"/>
      <c r="KYO961" s="79"/>
      <c r="KYP961" s="79"/>
      <c r="KYQ961" s="79"/>
      <c r="KYR961" s="79"/>
      <c r="KYS961" s="79"/>
      <c r="KYT961" s="79"/>
      <c r="KYU961" s="79"/>
      <c r="KYV961" s="79"/>
      <c r="KYW961" s="79"/>
      <c r="KYX961" s="79"/>
      <c r="KYY961" s="79"/>
      <c r="KYZ961" s="79"/>
      <c r="KZA961" s="79"/>
      <c r="KZB961" s="79"/>
      <c r="KZC961" s="79"/>
      <c r="KZD961" s="79"/>
      <c r="KZE961" s="79"/>
      <c r="KZF961" s="79"/>
      <c r="KZG961" s="79"/>
      <c r="KZH961" s="79"/>
      <c r="KZI961" s="79"/>
      <c r="KZJ961" s="79"/>
      <c r="KZK961" s="79"/>
      <c r="KZL961" s="79"/>
      <c r="KZM961" s="79"/>
      <c r="KZN961" s="79"/>
      <c r="KZO961" s="79"/>
      <c r="KZP961" s="79"/>
      <c r="KZQ961" s="79"/>
      <c r="KZR961" s="79"/>
      <c r="KZS961" s="79"/>
      <c r="KZT961" s="79"/>
      <c r="KZU961" s="79"/>
      <c r="KZV961" s="79"/>
      <c r="KZW961" s="79"/>
      <c r="KZX961" s="79"/>
      <c r="KZY961" s="79"/>
      <c r="KZZ961" s="79"/>
      <c r="LAA961" s="79"/>
      <c r="LAB961" s="79"/>
      <c r="LAC961" s="79"/>
      <c r="LAD961" s="79"/>
      <c r="LAE961" s="79"/>
      <c r="LAF961" s="79"/>
      <c r="LAG961" s="79"/>
      <c r="LAH961" s="79"/>
      <c r="LAI961" s="79"/>
      <c r="LAJ961" s="79"/>
      <c r="LAK961" s="79"/>
      <c r="LAL961" s="79"/>
      <c r="LAM961" s="79"/>
      <c r="LAN961" s="79"/>
      <c r="LAO961" s="79"/>
      <c r="LAP961" s="79"/>
      <c r="LAQ961" s="79"/>
      <c r="LAR961" s="79"/>
      <c r="LAS961" s="79"/>
      <c r="LAT961" s="79"/>
      <c r="LAU961" s="79"/>
      <c r="LAV961" s="79"/>
      <c r="LAW961" s="79"/>
      <c r="LAX961" s="79"/>
      <c r="LAY961" s="79"/>
      <c r="LAZ961" s="79"/>
      <c r="LBA961" s="79"/>
      <c r="LBB961" s="79"/>
      <c r="LBC961" s="79"/>
      <c r="LBD961" s="79"/>
      <c r="LBE961" s="79"/>
      <c r="LBF961" s="79"/>
      <c r="LBG961" s="79"/>
      <c r="LBH961" s="79"/>
      <c r="LBI961" s="79"/>
      <c r="LBJ961" s="79"/>
      <c r="LBK961" s="79"/>
      <c r="LBL961" s="79"/>
      <c r="LBM961" s="79"/>
      <c r="LBN961" s="79"/>
      <c r="LBO961" s="79"/>
      <c r="LBP961" s="79"/>
      <c r="LBQ961" s="79"/>
      <c r="LBR961" s="79"/>
      <c r="LBS961" s="79"/>
      <c r="LBT961" s="79"/>
      <c r="LBU961" s="79"/>
      <c r="LBV961" s="79"/>
      <c r="LBW961" s="79"/>
      <c r="LBX961" s="79"/>
      <c r="LBY961" s="79"/>
      <c r="LBZ961" s="79"/>
      <c r="LCA961" s="79"/>
      <c r="LCB961" s="79"/>
      <c r="LCC961" s="79"/>
      <c r="LCD961" s="79"/>
      <c r="LCE961" s="79"/>
      <c r="LCF961" s="79"/>
      <c r="LCG961" s="79"/>
      <c r="LCH961" s="79"/>
      <c r="LCI961" s="79"/>
      <c r="LCJ961" s="79"/>
      <c r="LCK961" s="79"/>
      <c r="LCL961" s="79"/>
      <c r="LCM961" s="79"/>
      <c r="LCN961" s="79"/>
      <c r="LCO961" s="79"/>
      <c r="LCP961" s="79"/>
      <c r="LCQ961" s="79"/>
      <c r="LCR961" s="79"/>
      <c r="LCS961" s="79"/>
      <c r="LCT961" s="79"/>
      <c r="LCU961" s="79"/>
      <c r="LCV961" s="79"/>
      <c r="LCW961" s="79"/>
      <c r="LCX961" s="79"/>
      <c r="LCY961" s="79"/>
      <c r="LCZ961" s="79"/>
      <c r="LDA961" s="79"/>
      <c r="LDB961" s="79"/>
      <c r="LDC961" s="79"/>
      <c r="LDD961" s="79"/>
      <c r="LDE961" s="79"/>
      <c r="LDF961" s="79"/>
      <c r="LDG961" s="79"/>
      <c r="LDH961" s="79"/>
      <c r="LDI961" s="79"/>
      <c r="LDJ961" s="79"/>
      <c r="LDK961" s="79"/>
      <c r="LDL961" s="79"/>
      <c r="LDM961" s="79"/>
      <c r="LDN961" s="79"/>
      <c r="LDO961" s="79"/>
      <c r="LDP961" s="79"/>
      <c r="LDQ961" s="79"/>
      <c r="LDR961" s="79"/>
      <c r="LDS961" s="79"/>
      <c r="LDT961" s="79"/>
      <c r="LDU961" s="79"/>
      <c r="LDV961" s="79"/>
      <c r="LDW961" s="79"/>
      <c r="LDX961" s="79"/>
      <c r="LDY961" s="79"/>
      <c r="LDZ961" s="79"/>
      <c r="LEA961" s="79"/>
      <c r="LEB961" s="79"/>
      <c r="LEC961" s="79"/>
      <c r="LED961" s="79"/>
      <c r="LEE961" s="79"/>
      <c r="LEF961" s="79"/>
      <c r="LEG961" s="79"/>
      <c r="LEH961" s="79"/>
      <c r="LEI961" s="79"/>
      <c r="LEJ961" s="79"/>
      <c r="LEK961" s="79"/>
      <c r="LEL961" s="79"/>
      <c r="LEM961" s="79"/>
      <c r="LEN961" s="79"/>
      <c r="LEO961" s="79"/>
      <c r="LEP961" s="79"/>
      <c r="LEQ961" s="79"/>
      <c r="LER961" s="79"/>
      <c r="LES961" s="79"/>
      <c r="LET961" s="79"/>
      <c r="LEU961" s="79"/>
      <c r="LEV961" s="79"/>
      <c r="LEW961" s="79"/>
      <c r="LEX961" s="79"/>
      <c r="LEY961" s="79"/>
      <c r="LEZ961" s="79"/>
      <c r="LFA961" s="79"/>
      <c r="LFB961" s="79"/>
      <c r="LFC961" s="79"/>
      <c r="LFD961" s="79"/>
      <c r="LFE961" s="79"/>
      <c r="LFF961" s="79"/>
      <c r="LFG961" s="79"/>
      <c r="LFH961" s="79"/>
      <c r="LFI961" s="79"/>
      <c r="LFJ961" s="79"/>
      <c r="LFK961" s="79"/>
      <c r="LFL961" s="79"/>
      <c r="LFM961" s="79"/>
      <c r="LFN961" s="79"/>
      <c r="LFO961" s="79"/>
      <c r="LFP961" s="79"/>
      <c r="LFQ961" s="79"/>
      <c r="LFR961" s="79"/>
      <c r="LFS961" s="79"/>
      <c r="LFT961" s="79"/>
      <c r="LFU961" s="79"/>
      <c r="LFV961" s="79"/>
      <c r="LFW961" s="79"/>
      <c r="LFX961" s="79"/>
      <c r="LFY961" s="79"/>
      <c r="LFZ961" s="79"/>
      <c r="LGA961" s="79"/>
      <c r="LGB961" s="79"/>
      <c r="LGC961" s="79"/>
      <c r="LGD961" s="79"/>
      <c r="LGE961" s="79"/>
      <c r="LGF961" s="79"/>
      <c r="LGG961" s="79"/>
      <c r="LGH961" s="79"/>
      <c r="LGI961" s="79"/>
      <c r="LGJ961" s="79"/>
      <c r="LGK961" s="79"/>
      <c r="LGL961" s="79"/>
      <c r="LGM961" s="79"/>
      <c r="LGN961" s="79"/>
      <c r="LGO961" s="79"/>
      <c r="LGP961" s="79"/>
      <c r="LGQ961" s="79"/>
      <c r="LGR961" s="79"/>
      <c r="LGS961" s="79"/>
      <c r="LGT961" s="79"/>
      <c r="LGU961" s="79"/>
      <c r="LGV961" s="79"/>
      <c r="LGW961" s="79"/>
      <c r="LGX961" s="79"/>
      <c r="LGY961" s="79"/>
      <c r="LGZ961" s="79"/>
      <c r="LHA961" s="79"/>
      <c r="LHB961" s="79"/>
      <c r="LHC961" s="79"/>
      <c r="LHD961" s="79"/>
      <c r="LHE961" s="79"/>
      <c r="LHF961" s="79"/>
      <c r="LHG961" s="79"/>
      <c r="LHH961" s="79"/>
      <c r="LHI961" s="79"/>
      <c r="LHJ961" s="79"/>
      <c r="LHK961" s="79"/>
      <c r="LHL961" s="79"/>
      <c r="LHM961" s="79"/>
      <c r="LHN961" s="79"/>
      <c r="LHO961" s="79"/>
      <c r="LHP961" s="79"/>
      <c r="LHQ961" s="79"/>
      <c r="LHR961" s="79"/>
      <c r="LHS961" s="79"/>
      <c r="LHT961" s="79"/>
      <c r="LHU961" s="79"/>
      <c r="LHV961" s="79"/>
      <c r="LHW961" s="79"/>
      <c r="LHX961" s="79"/>
      <c r="LHY961" s="79"/>
      <c r="LHZ961" s="79"/>
      <c r="LIA961" s="79"/>
      <c r="LIB961" s="79"/>
      <c r="LIC961" s="79"/>
      <c r="LID961" s="79"/>
      <c r="LIE961" s="79"/>
      <c r="LIF961" s="79"/>
      <c r="LIG961" s="79"/>
      <c r="LIH961" s="79"/>
      <c r="LII961" s="79"/>
      <c r="LIJ961" s="79"/>
      <c r="LIK961" s="79"/>
      <c r="LIL961" s="79"/>
      <c r="LIM961" s="79"/>
      <c r="LIN961" s="79"/>
      <c r="LIO961" s="79"/>
      <c r="LIP961" s="79"/>
      <c r="LIQ961" s="79"/>
      <c r="LIR961" s="79"/>
      <c r="LIS961" s="79"/>
      <c r="LIT961" s="79"/>
      <c r="LIU961" s="79"/>
      <c r="LIV961" s="79"/>
      <c r="LIW961" s="79"/>
      <c r="LIX961" s="79"/>
      <c r="LIY961" s="79"/>
      <c r="LIZ961" s="79"/>
      <c r="LJA961" s="79"/>
      <c r="LJB961" s="79"/>
      <c r="LJC961" s="79"/>
      <c r="LJD961" s="79"/>
      <c r="LJE961" s="79"/>
      <c r="LJF961" s="79"/>
      <c r="LJG961" s="79"/>
      <c r="LJH961" s="79"/>
      <c r="LJI961" s="79"/>
      <c r="LJJ961" s="79"/>
      <c r="LJK961" s="79"/>
      <c r="LJL961" s="79"/>
      <c r="LJM961" s="79"/>
      <c r="LJN961" s="79"/>
      <c r="LJO961" s="79"/>
      <c r="LJP961" s="79"/>
      <c r="LJQ961" s="79"/>
      <c r="LJR961" s="79"/>
      <c r="LJS961" s="79"/>
      <c r="LJT961" s="79"/>
      <c r="LJU961" s="79"/>
      <c r="LJV961" s="79"/>
      <c r="LJW961" s="79"/>
      <c r="LJX961" s="79"/>
      <c r="LJY961" s="79"/>
      <c r="LJZ961" s="79"/>
      <c r="LKA961" s="79"/>
      <c r="LKB961" s="79"/>
      <c r="LKC961" s="79"/>
      <c r="LKD961" s="79"/>
      <c r="LKE961" s="79"/>
      <c r="LKF961" s="79"/>
      <c r="LKG961" s="79"/>
      <c r="LKH961" s="79"/>
      <c r="LKI961" s="79"/>
      <c r="LKJ961" s="79"/>
      <c r="LKK961" s="79"/>
      <c r="LKL961" s="79"/>
      <c r="LKM961" s="79"/>
      <c r="LKN961" s="79"/>
      <c r="LKO961" s="79"/>
      <c r="LKP961" s="79"/>
      <c r="LKQ961" s="79"/>
      <c r="LKR961" s="79"/>
      <c r="LKS961" s="79"/>
      <c r="LKT961" s="79"/>
      <c r="LKU961" s="79"/>
      <c r="LKV961" s="79"/>
      <c r="LKW961" s="79"/>
      <c r="LKX961" s="79"/>
      <c r="LKY961" s="79"/>
      <c r="LKZ961" s="79"/>
      <c r="LLA961" s="79"/>
      <c r="LLB961" s="79"/>
      <c r="LLC961" s="79"/>
      <c r="LLD961" s="79"/>
      <c r="LLE961" s="79"/>
      <c r="LLF961" s="79"/>
      <c r="LLG961" s="79"/>
      <c r="LLH961" s="79"/>
      <c r="LLI961" s="79"/>
      <c r="LLJ961" s="79"/>
      <c r="LLK961" s="79"/>
      <c r="LLL961" s="79"/>
      <c r="LLM961" s="79"/>
      <c r="LLN961" s="79"/>
      <c r="LLO961" s="79"/>
      <c r="LLP961" s="79"/>
      <c r="LLQ961" s="79"/>
      <c r="LLR961" s="79"/>
      <c r="LLS961" s="79"/>
      <c r="LLT961" s="79"/>
      <c r="LLU961" s="79"/>
      <c r="LLV961" s="79"/>
      <c r="LLW961" s="79"/>
      <c r="LLX961" s="79"/>
      <c r="LLY961" s="79"/>
      <c r="LLZ961" s="79"/>
      <c r="LMA961" s="79"/>
      <c r="LMB961" s="79"/>
      <c r="LMC961" s="79"/>
      <c r="LMD961" s="79"/>
      <c r="LME961" s="79"/>
      <c r="LMF961" s="79"/>
      <c r="LMG961" s="79"/>
      <c r="LMH961" s="79"/>
      <c r="LMI961" s="79"/>
      <c r="LMJ961" s="79"/>
      <c r="LMK961" s="79"/>
      <c r="LML961" s="79"/>
      <c r="LMM961" s="79"/>
      <c r="LMN961" s="79"/>
      <c r="LMO961" s="79"/>
      <c r="LMP961" s="79"/>
      <c r="LMQ961" s="79"/>
      <c r="LMR961" s="79"/>
      <c r="LMS961" s="79"/>
      <c r="LMT961" s="79"/>
      <c r="LMU961" s="79"/>
      <c r="LMV961" s="79"/>
      <c r="LMW961" s="79"/>
      <c r="LMX961" s="79"/>
      <c r="LMY961" s="79"/>
      <c r="LMZ961" s="79"/>
      <c r="LNA961" s="79"/>
      <c r="LNB961" s="79"/>
      <c r="LNC961" s="79"/>
      <c r="LND961" s="79"/>
      <c r="LNE961" s="79"/>
      <c r="LNF961" s="79"/>
      <c r="LNG961" s="79"/>
      <c r="LNH961" s="79"/>
      <c r="LNI961" s="79"/>
      <c r="LNJ961" s="79"/>
      <c r="LNK961" s="79"/>
      <c r="LNL961" s="79"/>
      <c r="LNM961" s="79"/>
      <c r="LNN961" s="79"/>
      <c r="LNO961" s="79"/>
      <c r="LNP961" s="79"/>
      <c r="LNQ961" s="79"/>
      <c r="LNR961" s="79"/>
      <c r="LNS961" s="79"/>
      <c r="LNT961" s="79"/>
      <c r="LNU961" s="79"/>
      <c r="LNV961" s="79"/>
      <c r="LNW961" s="79"/>
      <c r="LNX961" s="79"/>
      <c r="LNY961" s="79"/>
      <c r="LNZ961" s="79"/>
      <c r="LOA961" s="79"/>
      <c r="LOB961" s="79"/>
      <c r="LOC961" s="79"/>
      <c r="LOD961" s="79"/>
      <c r="LOE961" s="79"/>
      <c r="LOF961" s="79"/>
      <c r="LOG961" s="79"/>
      <c r="LOH961" s="79"/>
      <c r="LOI961" s="79"/>
      <c r="LOJ961" s="79"/>
      <c r="LOK961" s="79"/>
      <c r="LOL961" s="79"/>
      <c r="LOM961" s="79"/>
      <c r="LON961" s="79"/>
      <c r="LOO961" s="79"/>
      <c r="LOP961" s="79"/>
      <c r="LOQ961" s="79"/>
      <c r="LOR961" s="79"/>
      <c r="LOS961" s="79"/>
      <c r="LOT961" s="79"/>
      <c r="LOU961" s="79"/>
      <c r="LOV961" s="79"/>
      <c r="LOW961" s="79"/>
      <c r="LOX961" s="79"/>
      <c r="LOY961" s="79"/>
      <c r="LOZ961" s="79"/>
      <c r="LPA961" s="79"/>
      <c r="LPB961" s="79"/>
      <c r="LPC961" s="79"/>
      <c r="LPD961" s="79"/>
      <c r="LPE961" s="79"/>
      <c r="LPF961" s="79"/>
      <c r="LPG961" s="79"/>
      <c r="LPH961" s="79"/>
      <c r="LPI961" s="79"/>
      <c r="LPJ961" s="79"/>
      <c r="LPK961" s="79"/>
      <c r="LPL961" s="79"/>
      <c r="LPM961" s="79"/>
      <c r="LPN961" s="79"/>
      <c r="LPO961" s="79"/>
      <c r="LPP961" s="79"/>
      <c r="LPQ961" s="79"/>
      <c r="LPR961" s="79"/>
      <c r="LPS961" s="79"/>
      <c r="LPT961" s="79"/>
      <c r="LPU961" s="79"/>
      <c r="LPV961" s="79"/>
      <c r="LPW961" s="79"/>
      <c r="LPX961" s="79"/>
      <c r="LPY961" s="79"/>
      <c r="LPZ961" s="79"/>
      <c r="LQA961" s="79"/>
      <c r="LQB961" s="79"/>
      <c r="LQC961" s="79"/>
      <c r="LQD961" s="79"/>
      <c r="LQE961" s="79"/>
      <c r="LQF961" s="79"/>
      <c r="LQG961" s="79"/>
      <c r="LQH961" s="79"/>
      <c r="LQI961" s="79"/>
      <c r="LQJ961" s="79"/>
      <c r="LQK961" s="79"/>
      <c r="LQL961" s="79"/>
      <c r="LQM961" s="79"/>
      <c r="LQN961" s="79"/>
      <c r="LQO961" s="79"/>
      <c r="LQP961" s="79"/>
      <c r="LQQ961" s="79"/>
      <c r="LQR961" s="79"/>
      <c r="LQS961" s="79"/>
      <c r="LQT961" s="79"/>
      <c r="LQU961" s="79"/>
      <c r="LQV961" s="79"/>
      <c r="LQW961" s="79"/>
      <c r="LQX961" s="79"/>
      <c r="LQY961" s="79"/>
      <c r="LQZ961" s="79"/>
      <c r="LRA961" s="79"/>
      <c r="LRB961" s="79"/>
      <c r="LRC961" s="79"/>
      <c r="LRD961" s="79"/>
      <c r="LRE961" s="79"/>
      <c r="LRF961" s="79"/>
      <c r="LRG961" s="79"/>
      <c r="LRH961" s="79"/>
      <c r="LRI961" s="79"/>
      <c r="LRJ961" s="79"/>
      <c r="LRK961" s="79"/>
      <c r="LRL961" s="79"/>
      <c r="LRM961" s="79"/>
      <c r="LRN961" s="79"/>
      <c r="LRO961" s="79"/>
      <c r="LRP961" s="79"/>
      <c r="LRQ961" s="79"/>
      <c r="LRR961" s="79"/>
      <c r="LRS961" s="79"/>
      <c r="LRT961" s="79"/>
      <c r="LRU961" s="79"/>
      <c r="LRV961" s="79"/>
      <c r="LRW961" s="79"/>
      <c r="LRX961" s="79"/>
      <c r="LRY961" s="79"/>
      <c r="LRZ961" s="79"/>
      <c r="LSA961" s="79"/>
      <c r="LSB961" s="79"/>
      <c r="LSC961" s="79"/>
      <c r="LSD961" s="79"/>
      <c r="LSE961" s="79"/>
      <c r="LSF961" s="79"/>
      <c r="LSG961" s="79"/>
      <c r="LSH961" s="79"/>
      <c r="LSI961" s="79"/>
      <c r="LSJ961" s="79"/>
      <c r="LSK961" s="79"/>
      <c r="LSL961" s="79"/>
      <c r="LSM961" s="79"/>
      <c r="LSN961" s="79"/>
      <c r="LSO961" s="79"/>
      <c r="LSP961" s="79"/>
      <c r="LSQ961" s="79"/>
      <c r="LSR961" s="79"/>
      <c r="LSS961" s="79"/>
      <c r="LST961" s="79"/>
      <c r="LSU961" s="79"/>
      <c r="LSV961" s="79"/>
      <c r="LSW961" s="79"/>
      <c r="LSX961" s="79"/>
      <c r="LSY961" s="79"/>
      <c r="LSZ961" s="79"/>
      <c r="LTA961" s="79"/>
      <c r="LTB961" s="79"/>
      <c r="LTC961" s="79"/>
      <c r="LTD961" s="79"/>
      <c r="LTE961" s="79"/>
      <c r="LTF961" s="79"/>
      <c r="LTG961" s="79"/>
      <c r="LTH961" s="79"/>
      <c r="LTI961" s="79"/>
      <c r="LTJ961" s="79"/>
      <c r="LTK961" s="79"/>
      <c r="LTL961" s="79"/>
      <c r="LTM961" s="79"/>
      <c r="LTN961" s="79"/>
      <c r="LTO961" s="79"/>
      <c r="LTP961" s="79"/>
      <c r="LTQ961" s="79"/>
      <c r="LTR961" s="79"/>
      <c r="LTS961" s="79"/>
      <c r="LTT961" s="79"/>
      <c r="LTU961" s="79"/>
      <c r="LTV961" s="79"/>
      <c r="LTW961" s="79"/>
      <c r="LTX961" s="79"/>
      <c r="LTY961" s="79"/>
      <c r="LTZ961" s="79"/>
      <c r="LUA961" s="79"/>
      <c r="LUB961" s="79"/>
      <c r="LUC961" s="79"/>
      <c r="LUD961" s="79"/>
      <c r="LUE961" s="79"/>
      <c r="LUF961" s="79"/>
      <c r="LUG961" s="79"/>
      <c r="LUH961" s="79"/>
      <c r="LUI961" s="79"/>
      <c r="LUJ961" s="79"/>
      <c r="LUK961" s="79"/>
      <c r="LUL961" s="79"/>
      <c r="LUM961" s="79"/>
      <c r="LUN961" s="79"/>
      <c r="LUO961" s="79"/>
      <c r="LUP961" s="79"/>
      <c r="LUQ961" s="79"/>
      <c r="LUR961" s="79"/>
      <c r="LUS961" s="79"/>
      <c r="LUT961" s="79"/>
      <c r="LUU961" s="79"/>
      <c r="LUV961" s="79"/>
      <c r="LUW961" s="79"/>
      <c r="LUX961" s="79"/>
      <c r="LUY961" s="79"/>
      <c r="LUZ961" s="79"/>
      <c r="LVA961" s="79"/>
      <c r="LVB961" s="79"/>
      <c r="LVC961" s="79"/>
      <c r="LVD961" s="79"/>
      <c r="LVE961" s="79"/>
      <c r="LVF961" s="79"/>
      <c r="LVG961" s="79"/>
      <c r="LVH961" s="79"/>
      <c r="LVI961" s="79"/>
      <c r="LVJ961" s="79"/>
      <c r="LVK961" s="79"/>
      <c r="LVL961" s="79"/>
      <c r="LVM961" s="79"/>
      <c r="LVN961" s="79"/>
      <c r="LVO961" s="79"/>
      <c r="LVP961" s="79"/>
      <c r="LVQ961" s="79"/>
      <c r="LVR961" s="79"/>
      <c r="LVS961" s="79"/>
      <c r="LVT961" s="79"/>
      <c r="LVU961" s="79"/>
      <c r="LVV961" s="79"/>
      <c r="LVW961" s="79"/>
      <c r="LVX961" s="79"/>
      <c r="LVY961" s="79"/>
      <c r="LVZ961" s="79"/>
      <c r="LWA961" s="79"/>
      <c r="LWB961" s="79"/>
      <c r="LWC961" s="79"/>
      <c r="LWD961" s="79"/>
      <c r="LWE961" s="79"/>
      <c r="LWF961" s="79"/>
      <c r="LWG961" s="79"/>
      <c r="LWH961" s="79"/>
      <c r="LWI961" s="79"/>
      <c r="LWJ961" s="79"/>
      <c r="LWK961" s="79"/>
      <c r="LWL961" s="79"/>
      <c r="LWM961" s="79"/>
      <c r="LWN961" s="79"/>
      <c r="LWO961" s="79"/>
      <c r="LWP961" s="79"/>
      <c r="LWQ961" s="79"/>
      <c r="LWR961" s="79"/>
      <c r="LWS961" s="79"/>
      <c r="LWT961" s="79"/>
      <c r="LWU961" s="79"/>
      <c r="LWV961" s="79"/>
      <c r="LWW961" s="79"/>
      <c r="LWX961" s="79"/>
      <c r="LWY961" s="79"/>
      <c r="LWZ961" s="79"/>
      <c r="LXA961" s="79"/>
      <c r="LXB961" s="79"/>
      <c r="LXC961" s="79"/>
      <c r="LXD961" s="79"/>
      <c r="LXE961" s="79"/>
      <c r="LXF961" s="79"/>
      <c r="LXG961" s="79"/>
      <c r="LXH961" s="79"/>
      <c r="LXI961" s="79"/>
      <c r="LXJ961" s="79"/>
      <c r="LXK961" s="79"/>
      <c r="LXL961" s="79"/>
      <c r="LXM961" s="79"/>
      <c r="LXN961" s="79"/>
      <c r="LXO961" s="79"/>
      <c r="LXP961" s="79"/>
      <c r="LXQ961" s="79"/>
      <c r="LXR961" s="79"/>
      <c r="LXS961" s="79"/>
      <c r="LXT961" s="79"/>
      <c r="LXU961" s="79"/>
      <c r="LXV961" s="79"/>
      <c r="LXW961" s="79"/>
      <c r="LXX961" s="79"/>
      <c r="LXY961" s="79"/>
      <c r="LXZ961" s="79"/>
      <c r="LYA961" s="79"/>
      <c r="LYB961" s="79"/>
      <c r="LYC961" s="79"/>
      <c r="LYD961" s="79"/>
      <c r="LYE961" s="79"/>
      <c r="LYF961" s="79"/>
      <c r="LYG961" s="79"/>
      <c r="LYH961" s="79"/>
      <c r="LYI961" s="79"/>
      <c r="LYJ961" s="79"/>
      <c r="LYK961" s="79"/>
      <c r="LYL961" s="79"/>
      <c r="LYM961" s="79"/>
      <c r="LYN961" s="79"/>
      <c r="LYO961" s="79"/>
      <c r="LYP961" s="79"/>
      <c r="LYQ961" s="79"/>
      <c r="LYR961" s="79"/>
      <c r="LYS961" s="79"/>
      <c r="LYT961" s="79"/>
      <c r="LYU961" s="79"/>
      <c r="LYV961" s="79"/>
      <c r="LYW961" s="79"/>
      <c r="LYX961" s="79"/>
      <c r="LYY961" s="79"/>
      <c r="LYZ961" s="79"/>
      <c r="LZA961" s="79"/>
      <c r="LZB961" s="79"/>
      <c r="LZC961" s="79"/>
      <c r="LZD961" s="79"/>
      <c r="LZE961" s="79"/>
      <c r="LZF961" s="79"/>
      <c r="LZG961" s="79"/>
      <c r="LZH961" s="79"/>
      <c r="LZI961" s="79"/>
      <c r="LZJ961" s="79"/>
      <c r="LZK961" s="79"/>
      <c r="LZL961" s="79"/>
      <c r="LZM961" s="79"/>
      <c r="LZN961" s="79"/>
      <c r="LZO961" s="79"/>
      <c r="LZP961" s="79"/>
      <c r="LZQ961" s="79"/>
      <c r="LZR961" s="79"/>
      <c r="LZS961" s="79"/>
      <c r="LZT961" s="79"/>
      <c r="LZU961" s="79"/>
      <c r="LZV961" s="79"/>
      <c r="LZW961" s="79"/>
      <c r="LZX961" s="79"/>
      <c r="LZY961" s="79"/>
      <c r="LZZ961" s="79"/>
      <c r="MAA961" s="79"/>
      <c r="MAB961" s="79"/>
      <c r="MAC961" s="79"/>
      <c r="MAD961" s="79"/>
      <c r="MAE961" s="79"/>
      <c r="MAF961" s="79"/>
      <c r="MAG961" s="79"/>
      <c r="MAH961" s="79"/>
      <c r="MAI961" s="79"/>
      <c r="MAJ961" s="79"/>
      <c r="MAK961" s="79"/>
      <c r="MAL961" s="79"/>
      <c r="MAM961" s="79"/>
      <c r="MAN961" s="79"/>
      <c r="MAO961" s="79"/>
      <c r="MAP961" s="79"/>
      <c r="MAQ961" s="79"/>
      <c r="MAR961" s="79"/>
      <c r="MAS961" s="79"/>
      <c r="MAT961" s="79"/>
      <c r="MAU961" s="79"/>
      <c r="MAV961" s="79"/>
      <c r="MAW961" s="79"/>
      <c r="MAX961" s="79"/>
      <c r="MAY961" s="79"/>
      <c r="MAZ961" s="79"/>
      <c r="MBA961" s="79"/>
      <c r="MBB961" s="79"/>
      <c r="MBC961" s="79"/>
      <c r="MBD961" s="79"/>
      <c r="MBE961" s="79"/>
      <c r="MBF961" s="79"/>
      <c r="MBG961" s="79"/>
      <c r="MBH961" s="79"/>
      <c r="MBI961" s="79"/>
      <c r="MBJ961" s="79"/>
      <c r="MBK961" s="79"/>
      <c r="MBL961" s="79"/>
      <c r="MBM961" s="79"/>
      <c r="MBN961" s="79"/>
      <c r="MBO961" s="79"/>
      <c r="MBP961" s="79"/>
      <c r="MBQ961" s="79"/>
      <c r="MBR961" s="79"/>
      <c r="MBS961" s="79"/>
      <c r="MBT961" s="79"/>
      <c r="MBU961" s="79"/>
      <c r="MBV961" s="79"/>
      <c r="MBW961" s="79"/>
      <c r="MBX961" s="79"/>
      <c r="MBY961" s="79"/>
      <c r="MBZ961" s="79"/>
      <c r="MCA961" s="79"/>
      <c r="MCB961" s="79"/>
      <c r="MCC961" s="79"/>
      <c r="MCD961" s="79"/>
      <c r="MCE961" s="79"/>
      <c r="MCF961" s="79"/>
      <c r="MCG961" s="79"/>
      <c r="MCH961" s="79"/>
      <c r="MCI961" s="79"/>
      <c r="MCJ961" s="79"/>
      <c r="MCK961" s="79"/>
      <c r="MCL961" s="79"/>
      <c r="MCM961" s="79"/>
      <c r="MCN961" s="79"/>
      <c r="MCO961" s="79"/>
      <c r="MCP961" s="79"/>
      <c r="MCQ961" s="79"/>
      <c r="MCR961" s="79"/>
      <c r="MCS961" s="79"/>
      <c r="MCT961" s="79"/>
      <c r="MCU961" s="79"/>
      <c r="MCV961" s="79"/>
      <c r="MCW961" s="79"/>
      <c r="MCX961" s="79"/>
      <c r="MCY961" s="79"/>
      <c r="MCZ961" s="79"/>
      <c r="MDA961" s="79"/>
      <c r="MDB961" s="79"/>
      <c r="MDC961" s="79"/>
      <c r="MDD961" s="79"/>
      <c r="MDE961" s="79"/>
      <c r="MDF961" s="79"/>
      <c r="MDG961" s="79"/>
      <c r="MDH961" s="79"/>
      <c r="MDI961" s="79"/>
      <c r="MDJ961" s="79"/>
      <c r="MDK961" s="79"/>
      <c r="MDL961" s="79"/>
      <c r="MDM961" s="79"/>
      <c r="MDN961" s="79"/>
      <c r="MDO961" s="79"/>
      <c r="MDP961" s="79"/>
      <c r="MDQ961" s="79"/>
      <c r="MDR961" s="79"/>
      <c r="MDS961" s="79"/>
      <c r="MDT961" s="79"/>
      <c r="MDU961" s="79"/>
      <c r="MDV961" s="79"/>
      <c r="MDW961" s="79"/>
      <c r="MDX961" s="79"/>
      <c r="MDY961" s="79"/>
      <c r="MDZ961" s="79"/>
      <c r="MEA961" s="79"/>
      <c r="MEB961" s="79"/>
      <c r="MEC961" s="79"/>
      <c r="MED961" s="79"/>
      <c r="MEE961" s="79"/>
      <c r="MEF961" s="79"/>
      <c r="MEG961" s="79"/>
      <c r="MEH961" s="79"/>
      <c r="MEI961" s="79"/>
      <c r="MEJ961" s="79"/>
      <c r="MEK961" s="79"/>
      <c r="MEL961" s="79"/>
      <c r="MEM961" s="79"/>
      <c r="MEN961" s="79"/>
      <c r="MEO961" s="79"/>
      <c r="MEP961" s="79"/>
      <c r="MEQ961" s="79"/>
      <c r="MER961" s="79"/>
      <c r="MES961" s="79"/>
      <c r="MET961" s="79"/>
      <c r="MEU961" s="79"/>
      <c r="MEV961" s="79"/>
      <c r="MEW961" s="79"/>
      <c r="MEX961" s="79"/>
      <c r="MEY961" s="79"/>
      <c r="MEZ961" s="79"/>
      <c r="MFA961" s="79"/>
      <c r="MFB961" s="79"/>
      <c r="MFC961" s="79"/>
      <c r="MFD961" s="79"/>
      <c r="MFE961" s="79"/>
      <c r="MFF961" s="79"/>
      <c r="MFG961" s="79"/>
      <c r="MFH961" s="79"/>
      <c r="MFI961" s="79"/>
      <c r="MFJ961" s="79"/>
      <c r="MFK961" s="79"/>
      <c r="MFL961" s="79"/>
      <c r="MFM961" s="79"/>
      <c r="MFN961" s="79"/>
      <c r="MFO961" s="79"/>
      <c r="MFP961" s="79"/>
      <c r="MFQ961" s="79"/>
      <c r="MFR961" s="79"/>
      <c r="MFS961" s="79"/>
      <c r="MFT961" s="79"/>
      <c r="MFU961" s="79"/>
      <c r="MFV961" s="79"/>
      <c r="MFW961" s="79"/>
      <c r="MFX961" s="79"/>
      <c r="MFY961" s="79"/>
      <c r="MFZ961" s="79"/>
      <c r="MGA961" s="79"/>
      <c r="MGB961" s="79"/>
      <c r="MGC961" s="79"/>
      <c r="MGD961" s="79"/>
      <c r="MGE961" s="79"/>
      <c r="MGF961" s="79"/>
      <c r="MGG961" s="79"/>
      <c r="MGH961" s="79"/>
      <c r="MGI961" s="79"/>
      <c r="MGJ961" s="79"/>
      <c r="MGK961" s="79"/>
      <c r="MGL961" s="79"/>
      <c r="MGM961" s="79"/>
      <c r="MGN961" s="79"/>
      <c r="MGO961" s="79"/>
      <c r="MGP961" s="79"/>
      <c r="MGQ961" s="79"/>
      <c r="MGR961" s="79"/>
      <c r="MGS961" s="79"/>
      <c r="MGT961" s="79"/>
      <c r="MGU961" s="79"/>
      <c r="MGV961" s="79"/>
      <c r="MGW961" s="79"/>
      <c r="MGX961" s="79"/>
      <c r="MGY961" s="79"/>
      <c r="MGZ961" s="79"/>
      <c r="MHA961" s="79"/>
      <c r="MHB961" s="79"/>
      <c r="MHC961" s="79"/>
      <c r="MHD961" s="79"/>
      <c r="MHE961" s="79"/>
      <c r="MHF961" s="79"/>
      <c r="MHG961" s="79"/>
      <c r="MHH961" s="79"/>
      <c r="MHI961" s="79"/>
      <c r="MHJ961" s="79"/>
      <c r="MHK961" s="79"/>
      <c r="MHL961" s="79"/>
      <c r="MHM961" s="79"/>
      <c r="MHN961" s="79"/>
      <c r="MHO961" s="79"/>
      <c r="MHP961" s="79"/>
      <c r="MHQ961" s="79"/>
      <c r="MHR961" s="79"/>
      <c r="MHS961" s="79"/>
      <c r="MHT961" s="79"/>
      <c r="MHU961" s="79"/>
      <c r="MHV961" s="79"/>
      <c r="MHW961" s="79"/>
      <c r="MHX961" s="79"/>
      <c r="MHY961" s="79"/>
      <c r="MHZ961" s="79"/>
      <c r="MIA961" s="79"/>
      <c r="MIB961" s="79"/>
      <c r="MIC961" s="79"/>
      <c r="MID961" s="79"/>
      <c r="MIE961" s="79"/>
      <c r="MIF961" s="79"/>
      <c r="MIG961" s="79"/>
      <c r="MIH961" s="79"/>
      <c r="MII961" s="79"/>
      <c r="MIJ961" s="79"/>
      <c r="MIK961" s="79"/>
      <c r="MIL961" s="79"/>
      <c r="MIM961" s="79"/>
      <c r="MIN961" s="79"/>
      <c r="MIO961" s="79"/>
      <c r="MIP961" s="79"/>
      <c r="MIQ961" s="79"/>
      <c r="MIR961" s="79"/>
      <c r="MIS961" s="79"/>
      <c r="MIT961" s="79"/>
      <c r="MIU961" s="79"/>
      <c r="MIV961" s="79"/>
      <c r="MIW961" s="79"/>
      <c r="MIX961" s="79"/>
      <c r="MIY961" s="79"/>
      <c r="MIZ961" s="79"/>
      <c r="MJA961" s="79"/>
      <c r="MJB961" s="79"/>
      <c r="MJC961" s="79"/>
      <c r="MJD961" s="79"/>
      <c r="MJE961" s="79"/>
      <c r="MJF961" s="79"/>
      <c r="MJG961" s="79"/>
      <c r="MJH961" s="79"/>
      <c r="MJI961" s="79"/>
      <c r="MJJ961" s="79"/>
      <c r="MJK961" s="79"/>
      <c r="MJL961" s="79"/>
      <c r="MJM961" s="79"/>
      <c r="MJN961" s="79"/>
      <c r="MJO961" s="79"/>
      <c r="MJP961" s="79"/>
      <c r="MJQ961" s="79"/>
      <c r="MJR961" s="79"/>
      <c r="MJS961" s="79"/>
      <c r="MJT961" s="79"/>
      <c r="MJU961" s="79"/>
      <c r="MJV961" s="79"/>
      <c r="MJW961" s="79"/>
      <c r="MJX961" s="79"/>
      <c r="MJY961" s="79"/>
      <c r="MJZ961" s="79"/>
      <c r="MKA961" s="79"/>
      <c r="MKB961" s="79"/>
      <c r="MKC961" s="79"/>
      <c r="MKD961" s="79"/>
      <c r="MKE961" s="79"/>
      <c r="MKF961" s="79"/>
      <c r="MKG961" s="79"/>
      <c r="MKH961" s="79"/>
      <c r="MKI961" s="79"/>
      <c r="MKJ961" s="79"/>
      <c r="MKK961" s="79"/>
      <c r="MKL961" s="79"/>
      <c r="MKM961" s="79"/>
      <c r="MKN961" s="79"/>
      <c r="MKO961" s="79"/>
      <c r="MKP961" s="79"/>
      <c r="MKQ961" s="79"/>
      <c r="MKR961" s="79"/>
      <c r="MKS961" s="79"/>
      <c r="MKT961" s="79"/>
      <c r="MKU961" s="79"/>
      <c r="MKV961" s="79"/>
      <c r="MKW961" s="79"/>
      <c r="MKX961" s="79"/>
      <c r="MKY961" s="79"/>
      <c r="MKZ961" s="79"/>
      <c r="MLA961" s="79"/>
      <c r="MLB961" s="79"/>
      <c r="MLC961" s="79"/>
      <c r="MLD961" s="79"/>
      <c r="MLE961" s="79"/>
      <c r="MLF961" s="79"/>
      <c r="MLG961" s="79"/>
      <c r="MLH961" s="79"/>
      <c r="MLI961" s="79"/>
      <c r="MLJ961" s="79"/>
      <c r="MLK961" s="79"/>
      <c r="MLL961" s="79"/>
      <c r="MLM961" s="79"/>
      <c r="MLN961" s="79"/>
      <c r="MLO961" s="79"/>
      <c r="MLP961" s="79"/>
      <c r="MLQ961" s="79"/>
      <c r="MLR961" s="79"/>
      <c r="MLS961" s="79"/>
      <c r="MLT961" s="79"/>
      <c r="MLU961" s="79"/>
      <c r="MLV961" s="79"/>
      <c r="MLW961" s="79"/>
      <c r="MLX961" s="79"/>
      <c r="MLY961" s="79"/>
      <c r="MLZ961" s="79"/>
      <c r="MMA961" s="79"/>
      <c r="MMB961" s="79"/>
      <c r="MMC961" s="79"/>
      <c r="MMD961" s="79"/>
      <c r="MME961" s="79"/>
      <c r="MMF961" s="79"/>
      <c r="MMG961" s="79"/>
      <c r="MMH961" s="79"/>
      <c r="MMI961" s="79"/>
      <c r="MMJ961" s="79"/>
      <c r="MMK961" s="79"/>
      <c r="MML961" s="79"/>
      <c r="MMM961" s="79"/>
      <c r="MMN961" s="79"/>
      <c r="MMO961" s="79"/>
      <c r="MMP961" s="79"/>
      <c r="MMQ961" s="79"/>
      <c r="MMR961" s="79"/>
      <c r="MMS961" s="79"/>
      <c r="MMT961" s="79"/>
      <c r="MMU961" s="79"/>
      <c r="MMV961" s="79"/>
      <c r="MMW961" s="79"/>
      <c r="MMX961" s="79"/>
      <c r="MMY961" s="79"/>
      <c r="MMZ961" s="79"/>
      <c r="MNA961" s="79"/>
      <c r="MNB961" s="79"/>
      <c r="MNC961" s="79"/>
      <c r="MND961" s="79"/>
      <c r="MNE961" s="79"/>
      <c r="MNF961" s="79"/>
      <c r="MNG961" s="79"/>
      <c r="MNH961" s="79"/>
      <c r="MNI961" s="79"/>
      <c r="MNJ961" s="79"/>
      <c r="MNK961" s="79"/>
      <c r="MNL961" s="79"/>
      <c r="MNM961" s="79"/>
      <c r="MNN961" s="79"/>
      <c r="MNO961" s="79"/>
      <c r="MNP961" s="79"/>
      <c r="MNQ961" s="79"/>
      <c r="MNR961" s="79"/>
      <c r="MNS961" s="79"/>
      <c r="MNT961" s="79"/>
      <c r="MNU961" s="79"/>
      <c r="MNV961" s="79"/>
      <c r="MNW961" s="79"/>
      <c r="MNX961" s="79"/>
      <c r="MNY961" s="79"/>
      <c r="MNZ961" s="79"/>
      <c r="MOA961" s="79"/>
      <c r="MOB961" s="79"/>
      <c r="MOC961" s="79"/>
      <c r="MOD961" s="79"/>
      <c r="MOE961" s="79"/>
      <c r="MOF961" s="79"/>
      <c r="MOG961" s="79"/>
      <c r="MOH961" s="79"/>
      <c r="MOI961" s="79"/>
      <c r="MOJ961" s="79"/>
      <c r="MOK961" s="79"/>
      <c r="MOL961" s="79"/>
      <c r="MOM961" s="79"/>
      <c r="MON961" s="79"/>
      <c r="MOO961" s="79"/>
      <c r="MOP961" s="79"/>
      <c r="MOQ961" s="79"/>
      <c r="MOR961" s="79"/>
      <c r="MOS961" s="79"/>
      <c r="MOT961" s="79"/>
      <c r="MOU961" s="79"/>
      <c r="MOV961" s="79"/>
      <c r="MOW961" s="79"/>
      <c r="MOX961" s="79"/>
      <c r="MOY961" s="79"/>
      <c r="MOZ961" s="79"/>
      <c r="MPA961" s="79"/>
      <c r="MPB961" s="79"/>
      <c r="MPC961" s="79"/>
      <c r="MPD961" s="79"/>
      <c r="MPE961" s="79"/>
      <c r="MPF961" s="79"/>
      <c r="MPG961" s="79"/>
      <c r="MPH961" s="79"/>
      <c r="MPI961" s="79"/>
      <c r="MPJ961" s="79"/>
      <c r="MPK961" s="79"/>
      <c r="MPL961" s="79"/>
      <c r="MPM961" s="79"/>
      <c r="MPN961" s="79"/>
      <c r="MPO961" s="79"/>
      <c r="MPP961" s="79"/>
      <c r="MPQ961" s="79"/>
      <c r="MPR961" s="79"/>
      <c r="MPS961" s="79"/>
      <c r="MPT961" s="79"/>
      <c r="MPU961" s="79"/>
      <c r="MPV961" s="79"/>
      <c r="MPW961" s="79"/>
      <c r="MPX961" s="79"/>
      <c r="MPY961" s="79"/>
      <c r="MPZ961" s="79"/>
      <c r="MQA961" s="79"/>
      <c r="MQB961" s="79"/>
      <c r="MQC961" s="79"/>
      <c r="MQD961" s="79"/>
      <c r="MQE961" s="79"/>
      <c r="MQF961" s="79"/>
      <c r="MQG961" s="79"/>
      <c r="MQH961" s="79"/>
      <c r="MQI961" s="79"/>
      <c r="MQJ961" s="79"/>
      <c r="MQK961" s="79"/>
      <c r="MQL961" s="79"/>
      <c r="MQM961" s="79"/>
      <c r="MQN961" s="79"/>
      <c r="MQO961" s="79"/>
      <c r="MQP961" s="79"/>
      <c r="MQQ961" s="79"/>
      <c r="MQR961" s="79"/>
      <c r="MQS961" s="79"/>
      <c r="MQT961" s="79"/>
      <c r="MQU961" s="79"/>
      <c r="MQV961" s="79"/>
      <c r="MQW961" s="79"/>
      <c r="MQX961" s="79"/>
      <c r="MQY961" s="79"/>
      <c r="MQZ961" s="79"/>
      <c r="MRA961" s="79"/>
      <c r="MRB961" s="79"/>
      <c r="MRC961" s="79"/>
      <c r="MRD961" s="79"/>
      <c r="MRE961" s="79"/>
      <c r="MRF961" s="79"/>
      <c r="MRG961" s="79"/>
      <c r="MRH961" s="79"/>
      <c r="MRI961" s="79"/>
      <c r="MRJ961" s="79"/>
      <c r="MRK961" s="79"/>
      <c r="MRL961" s="79"/>
      <c r="MRM961" s="79"/>
      <c r="MRN961" s="79"/>
      <c r="MRO961" s="79"/>
      <c r="MRP961" s="79"/>
      <c r="MRQ961" s="79"/>
      <c r="MRR961" s="79"/>
      <c r="MRS961" s="79"/>
      <c r="MRT961" s="79"/>
      <c r="MRU961" s="79"/>
      <c r="MRV961" s="79"/>
      <c r="MRW961" s="79"/>
      <c r="MRX961" s="79"/>
      <c r="MRY961" s="79"/>
      <c r="MRZ961" s="79"/>
      <c r="MSA961" s="79"/>
      <c r="MSB961" s="79"/>
      <c r="MSC961" s="79"/>
      <c r="MSD961" s="79"/>
      <c r="MSE961" s="79"/>
      <c r="MSF961" s="79"/>
      <c r="MSG961" s="79"/>
      <c r="MSH961" s="79"/>
      <c r="MSI961" s="79"/>
      <c r="MSJ961" s="79"/>
      <c r="MSK961" s="79"/>
      <c r="MSL961" s="79"/>
      <c r="MSM961" s="79"/>
      <c r="MSN961" s="79"/>
      <c r="MSO961" s="79"/>
      <c r="MSP961" s="79"/>
      <c r="MSQ961" s="79"/>
      <c r="MSR961" s="79"/>
      <c r="MSS961" s="79"/>
      <c r="MST961" s="79"/>
      <c r="MSU961" s="79"/>
      <c r="MSV961" s="79"/>
      <c r="MSW961" s="79"/>
      <c r="MSX961" s="79"/>
      <c r="MSY961" s="79"/>
      <c r="MSZ961" s="79"/>
      <c r="MTA961" s="79"/>
      <c r="MTB961" s="79"/>
      <c r="MTC961" s="79"/>
      <c r="MTD961" s="79"/>
      <c r="MTE961" s="79"/>
      <c r="MTF961" s="79"/>
      <c r="MTG961" s="79"/>
      <c r="MTH961" s="79"/>
      <c r="MTI961" s="79"/>
      <c r="MTJ961" s="79"/>
      <c r="MTK961" s="79"/>
      <c r="MTL961" s="79"/>
      <c r="MTM961" s="79"/>
      <c r="MTN961" s="79"/>
      <c r="MTO961" s="79"/>
      <c r="MTP961" s="79"/>
      <c r="MTQ961" s="79"/>
      <c r="MTR961" s="79"/>
      <c r="MTS961" s="79"/>
      <c r="MTT961" s="79"/>
      <c r="MTU961" s="79"/>
      <c r="MTV961" s="79"/>
      <c r="MTW961" s="79"/>
      <c r="MTX961" s="79"/>
      <c r="MTY961" s="79"/>
      <c r="MTZ961" s="79"/>
      <c r="MUA961" s="79"/>
      <c r="MUB961" s="79"/>
      <c r="MUC961" s="79"/>
      <c r="MUD961" s="79"/>
      <c r="MUE961" s="79"/>
      <c r="MUF961" s="79"/>
      <c r="MUG961" s="79"/>
      <c r="MUH961" s="79"/>
      <c r="MUI961" s="79"/>
      <c r="MUJ961" s="79"/>
      <c r="MUK961" s="79"/>
      <c r="MUL961" s="79"/>
      <c r="MUM961" s="79"/>
      <c r="MUN961" s="79"/>
      <c r="MUO961" s="79"/>
      <c r="MUP961" s="79"/>
      <c r="MUQ961" s="79"/>
      <c r="MUR961" s="79"/>
      <c r="MUS961" s="79"/>
      <c r="MUT961" s="79"/>
      <c r="MUU961" s="79"/>
      <c r="MUV961" s="79"/>
      <c r="MUW961" s="79"/>
      <c r="MUX961" s="79"/>
      <c r="MUY961" s="79"/>
      <c r="MUZ961" s="79"/>
      <c r="MVA961" s="79"/>
      <c r="MVB961" s="79"/>
      <c r="MVC961" s="79"/>
      <c r="MVD961" s="79"/>
      <c r="MVE961" s="79"/>
      <c r="MVF961" s="79"/>
      <c r="MVG961" s="79"/>
      <c r="MVH961" s="79"/>
      <c r="MVI961" s="79"/>
      <c r="MVJ961" s="79"/>
      <c r="MVK961" s="79"/>
      <c r="MVL961" s="79"/>
      <c r="MVM961" s="79"/>
      <c r="MVN961" s="79"/>
      <c r="MVO961" s="79"/>
      <c r="MVP961" s="79"/>
      <c r="MVQ961" s="79"/>
      <c r="MVR961" s="79"/>
      <c r="MVS961" s="79"/>
      <c r="MVT961" s="79"/>
      <c r="MVU961" s="79"/>
      <c r="MVV961" s="79"/>
      <c r="MVW961" s="79"/>
      <c r="MVX961" s="79"/>
      <c r="MVY961" s="79"/>
      <c r="MVZ961" s="79"/>
      <c r="MWA961" s="79"/>
      <c r="MWB961" s="79"/>
      <c r="MWC961" s="79"/>
      <c r="MWD961" s="79"/>
      <c r="MWE961" s="79"/>
      <c r="MWF961" s="79"/>
      <c r="MWG961" s="79"/>
      <c r="MWH961" s="79"/>
      <c r="MWI961" s="79"/>
      <c r="MWJ961" s="79"/>
      <c r="MWK961" s="79"/>
      <c r="MWL961" s="79"/>
      <c r="MWM961" s="79"/>
      <c r="MWN961" s="79"/>
      <c r="MWO961" s="79"/>
      <c r="MWP961" s="79"/>
      <c r="MWQ961" s="79"/>
      <c r="MWR961" s="79"/>
      <c r="MWS961" s="79"/>
      <c r="MWT961" s="79"/>
      <c r="MWU961" s="79"/>
      <c r="MWV961" s="79"/>
      <c r="MWW961" s="79"/>
      <c r="MWX961" s="79"/>
      <c r="MWY961" s="79"/>
      <c r="MWZ961" s="79"/>
      <c r="MXA961" s="79"/>
      <c r="MXB961" s="79"/>
      <c r="MXC961" s="79"/>
      <c r="MXD961" s="79"/>
      <c r="MXE961" s="79"/>
      <c r="MXF961" s="79"/>
      <c r="MXG961" s="79"/>
      <c r="MXH961" s="79"/>
      <c r="MXI961" s="79"/>
      <c r="MXJ961" s="79"/>
      <c r="MXK961" s="79"/>
      <c r="MXL961" s="79"/>
      <c r="MXM961" s="79"/>
      <c r="MXN961" s="79"/>
      <c r="MXO961" s="79"/>
      <c r="MXP961" s="79"/>
      <c r="MXQ961" s="79"/>
      <c r="MXR961" s="79"/>
      <c r="MXS961" s="79"/>
      <c r="MXT961" s="79"/>
      <c r="MXU961" s="79"/>
      <c r="MXV961" s="79"/>
      <c r="MXW961" s="79"/>
      <c r="MXX961" s="79"/>
      <c r="MXY961" s="79"/>
      <c r="MXZ961" s="79"/>
      <c r="MYA961" s="79"/>
      <c r="MYB961" s="79"/>
      <c r="MYC961" s="79"/>
      <c r="MYD961" s="79"/>
      <c r="MYE961" s="79"/>
      <c r="MYF961" s="79"/>
      <c r="MYG961" s="79"/>
      <c r="MYH961" s="79"/>
      <c r="MYI961" s="79"/>
      <c r="MYJ961" s="79"/>
      <c r="MYK961" s="79"/>
      <c r="MYL961" s="79"/>
      <c r="MYM961" s="79"/>
      <c r="MYN961" s="79"/>
      <c r="MYO961" s="79"/>
      <c r="MYP961" s="79"/>
      <c r="MYQ961" s="79"/>
      <c r="MYR961" s="79"/>
      <c r="MYS961" s="79"/>
      <c r="MYT961" s="79"/>
      <c r="MYU961" s="79"/>
      <c r="MYV961" s="79"/>
      <c r="MYW961" s="79"/>
      <c r="MYX961" s="79"/>
      <c r="MYY961" s="79"/>
      <c r="MYZ961" s="79"/>
      <c r="MZA961" s="79"/>
      <c r="MZB961" s="79"/>
      <c r="MZC961" s="79"/>
      <c r="MZD961" s="79"/>
      <c r="MZE961" s="79"/>
      <c r="MZF961" s="79"/>
      <c r="MZG961" s="79"/>
      <c r="MZH961" s="79"/>
      <c r="MZI961" s="79"/>
      <c r="MZJ961" s="79"/>
      <c r="MZK961" s="79"/>
      <c r="MZL961" s="79"/>
      <c r="MZM961" s="79"/>
      <c r="MZN961" s="79"/>
      <c r="MZO961" s="79"/>
      <c r="MZP961" s="79"/>
      <c r="MZQ961" s="79"/>
      <c r="MZR961" s="79"/>
      <c r="MZS961" s="79"/>
      <c r="MZT961" s="79"/>
      <c r="MZU961" s="79"/>
      <c r="MZV961" s="79"/>
      <c r="MZW961" s="79"/>
      <c r="MZX961" s="79"/>
      <c r="MZY961" s="79"/>
      <c r="MZZ961" s="79"/>
      <c r="NAA961" s="79"/>
      <c r="NAB961" s="79"/>
      <c r="NAC961" s="79"/>
      <c r="NAD961" s="79"/>
      <c r="NAE961" s="79"/>
      <c r="NAF961" s="79"/>
      <c r="NAG961" s="79"/>
      <c r="NAH961" s="79"/>
      <c r="NAI961" s="79"/>
      <c r="NAJ961" s="79"/>
      <c r="NAK961" s="79"/>
      <c r="NAL961" s="79"/>
      <c r="NAM961" s="79"/>
      <c r="NAN961" s="79"/>
      <c r="NAO961" s="79"/>
      <c r="NAP961" s="79"/>
      <c r="NAQ961" s="79"/>
      <c r="NAR961" s="79"/>
      <c r="NAS961" s="79"/>
      <c r="NAT961" s="79"/>
      <c r="NAU961" s="79"/>
      <c r="NAV961" s="79"/>
      <c r="NAW961" s="79"/>
      <c r="NAX961" s="79"/>
      <c r="NAY961" s="79"/>
      <c r="NAZ961" s="79"/>
      <c r="NBA961" s="79"/>
      <c r="NBB961" s="79"/>
      <c r="NBC961" s="79"/>
      <c r="NBD961" s="79"/>
      <c r="NBE961" s="79"/>
      <c r="NBF961" s="79"/>
      <c r="NBG961" s="79"/>
      <c r="NBH961" s="79"/>
      <c r="NBI961" s="79"/>
      <c r="NBJ961" s="79"/>
      <c r="NBK961" s="79"/>
      <c r="NBL961" s="79"/>
      <c r="NBM961" s="79"/>
      <c r="NBN961" s="79"/>
      <c r="NBO961" s="79"/>
      <c r="NBP961" s="79"/>
      <c r="NBQ961" s="79"/>
      <c r="NBR961" s="79"/>
      <c r="NBS961" s="79"/>
      <c r="NBT961" s="79"/>
      <c r="NBU961" s="79"/>
      <c r="NBV961" s="79"/>
      <c r="NBW961" s="79"/>
      <c r="NBX961" s="79"/>
      <c r="NBY961" s="79"/>
      <c r="NBZ961" s="79"/>
      <c r="NCA961" s="79"/>
      <c r="NCB961" s="79"/>
      <c r="NCC961" s="79"/>
      <c r="NCD961" s="79"/>
      <c r="NCE961" s="79"/>
      <c r="NCF961" s="79"/>
      <c r="NCG961" s="79"/>
      <c r="NCH961" s="79"/>
      <c r="NCI961" s="79"/>
      <c r="NCJ961" s="79"/>
      <c r="NCK961" s="79"/>
      <c r="NCL961" s="79"/>
      <c r="NCM961" s="79"/>
      <c r="NCN961" s="79"/>
      <c r="NCO961" s="79"/>
      <c r="NCP961" s="79"/>
      <c r="NCQ961" s="79"/>
      <c r="NCR961" s="79"/>
      <c r="NCS961" s="79"/>
      <c r="NCT961" s="79"/>
      <c r="NCU961" s="79"/>
      <c r="NCV961" s="79"/>
      <c r="NCW961" s="79"/>
      <c r="NCX961" s="79"/>
      <c r="NCY961" s="79"/>
      <c r="NCZ961" s="79"/>
      <c r="NDA961" s="79"/>
      <c r="NDB961" s="79"/>
      <c r="NDC961" s="79"/>
      <c r="NDD961" s="79"/>
      <c r="NDE961" s="79"/>
      <c r="NDF961" s="79"/>
      <c r="NDG961" s="79"/>
      <c r="NDH961" s="79"/>
      <c r="NDI961" s="79"/>
      <c r="NDJ961" s="79"/>
      <c r="NDK961" s="79"/>
      <c r="NDL961" s="79"/>
      <c r="NDM961" s="79"/>
      <c r="NDN961" s="79"/>
      <c r="NDO961" s="79"/>
      <c r="NDP961" s="79"/>
      <c r="NDQ961" s="79"/>
      <c r="NDR961" s="79"/>
      <c r="NDS961" s="79"/>
      <c r="NDT961" s="79"/>
      <c r="NDU961" s="79"/>
      <c r="NDV961" s="79"/>
      <c r="NDW961" s="79"/>
      <c r="NDX961" s="79"/>
      <c r="NDY961" s="79"/>
      <c r="NDZ961" s="79"/>
      <c r="NEA961" s="79"/>
      <c r="NEB961" s="79"/>
      <c r="NEC961" s="79"/>
      <c r="NED961" s="79"/>
      <c r="NEE961" s="79"/>
      <c r="NEF961" s="79"/>
      <c r="NEG961" s="79"/>
      <c r="NEH961" s="79"/>
      <c r="NEI961" s="79"/>
      <c r="NEJ961" s="79"/>
      <c r="NEK961" s="79"/>
      <c r="NEL961" s="79"/>
      <c r="NEM961" s="79"/>
      <c r="NEN961" s="79"/>
      <c r="NEO961" s="79"/>
      <c r="NEP961" s="79"/>
      <c r="NEQ961" s="79"/>
      <c r="NER961" s="79"/>
      <c r="NES961" s="79"/>
      <c r="NET961" s="79"/>
      <c r="NEU961" s="79"/>
      <c r="NEV961" s="79"/>
      <c r="NEW961" s="79"/>
      <c r="NEX961" s="79"/>
      <c r="NEY961" s="79"/>
      <c r="NEZ961" s="79"/>
      <c r="NFA961" s="79"/>
      <c r="NFB961" s="79"/>
      <c r="NFC961" s="79"/>
      <c r="NFD961" s="79"/>
      <c r="NFE961" s="79"/>
      <c r="NFF961" s="79"/>
      <c r="NFG961" s="79"/>
      <c r="NFH961" s="79"/>
      <c r="NFI961" s="79"/>
      <c r="NFJ961" s="79"/>
      <c r="NFK961" s="79"/>
      <c r="NFL961" s="79"/>
      <c r="NFM961" s="79"/>
      <c r="NFN961" s="79"/>
      <c r="NFO961" s="79"/>
      <c r="NFP961" s="79"/>
      <c r="NFQ961" s="79"/>
      <c r="NFR961" s="79"/>
      <c r="NFS961" s="79"/>
      <c r="NFT961" s="79"/>
      <c r="NFU961" s="79"/>
      <c r="NFV961" s="79"/>
      <c r="NFW961" s="79"/>
      <c r="NFX961" s="79"/>
      <c r="NFY961" s="79"/>
      <c r="NFZ961" s="79"/>
      <c r="NGA961" s="79"/>
      <c r="NGB961" s="79"/>
      <c r="NGC961" s="79"/>
      <c r="NGD961" s="79"/>
      <c r="NGE961" s="79"/>
      <c r="NGF961" s="79"/>
      <c r="NGG961" s="79"/>
      <c r="NGH961" s="79"/>
      <c r="NGI961" s="79"/>
      <c r="NGJ961" s="79"/>
      <c r="NGK961" s="79"/>
      <c r="NGL961" s="79"/>
      <c r="NGM961" s="79"/>
      <c r="NGN961" s="79"/>
      <c r="NGO961" s="79"/>
      <c r="NGP961" s="79"/>
      <c r="NGQ961" s="79"/>
      <c r="NGR961" s="79"/>
      <c r="NGS961" s="79"/>
      <c r="NGT961" s="79"/>
      <c r="NGU961" s="79"/>
      <c r="NGV961" s="79"/>
      <c r="NGW961" s="79"/>
      <c r="NGX961" s="79"/>
      <c r="NGY961" s="79"/>
      <c r="NGZ961" s="79"/>
      <c r="NHA961" s="79"/>
      <c r="NHB961" s="79"/>
      <c r="NHC961" s="79"/>
      <c r="NHD961" s="79"/>
      <c r="NHE961" s="79"/>
      <c r="NHF961" s="79"/>
      <c r="NHG961" s="79"/>
      <c r="NHH961" s="79"/>
      <c r="NHI961" s="79"/>
      <c r="NHJ961" s="79"/>
      <c r="NHK961" s="79"/>
      <c r="NHL961" s="79"/>
      <c r="NHM961" s="79"/>
      <c r="NHN961" s="79"/>
      <c r="NHO961" s="79"/>
      <c r="NHP961" s="79"/>
      <c r="NHQ961" s="79"/>
      <c r="NHR961" s="79"/>
      <c r="NHS961" s="79"/>
      <c r="NHT961" s="79"/>
      <c r="NHU961" s="79"/>
      <c r="NHV961" s="79"/>
      <c r="NHW961" s="79"/>
      <c r="NHX961" s="79"/>
      <c r="NHY961" s="79"/>
      <c r="NHZ961" s="79"/>
      <c r="NIA961" s="79"/>
      <c r="NIB961" s="79"/>
      <c r="NIC961" s="79"/>
      <c r="NID961" s="79"/>
      <c r="NIE961" s="79"/>
      <c r="NIF961" s="79"/>
      <c r="NIG961" s="79"/>
      <c r="NIH961" s="79"/>
      <c r="NII961" s="79"/>
      <c r="NIJ961" s="79"/>
      <c r="NIK961" s="79"/>
      <c r="NIL961" s="79"/>
      <c r="NIM961" s="79"/>
      <c r="NIN961" s="79"/>
      <c r="NIO961" s="79"/>
      <c r="NIP961" s="79"/>
      <c r="NIQ961" s="79"/>
      <c r="NIR961" s="79"/>
      <c r="NIS961" s="79"/>
      <c r="NIT961" s="79"/>
      <c r="NIU961" s="79"/>
      <c r="NIV961" s="79"/>
      <c r="NIW961" s="79"/>
      <c r="NIX961" s="79"/>
      <c r="NIY961" s="79"/>
      <c r="NIZ961" s="79"/>
      <c r="NJA961" s="79"/>
      <c r="NJB961" s="79"/>
      <c r="NJC961" s="79"/>
      <c r="NJD961" s="79"/>
      <c r="NJE961" s="79"/>
      <c r="NJF961" s="79"/>
      <c r="NJG961" s="79"/>
      <c r="NJH961" s="79"/>
      <c r="NJI961" s="79"/>
      <c r="NJJ961" s="79"/>
      <c r="NJK961" s="79"/>
      <c r="NJL961" s="79"/>
      <c r="NJM961" s="79"/>
      <c r="NJN961" s="79"/>
      <c r="NJO961" s="79"/>
      <c r="NJP961" s="79"/>
      <c r="NJQ961" s="79"/>
      <c r="NJR961" s="79"/>
      <c r="NJS961" s="79"/>
      <c r="NJT961" s="79"/>
      <c r="NJU961" s="79"/>
      <c r="NJV961" s="79"/>
      <c r="NJW961" s="79"/>
      <c r="NJX961" s="79"/>
      <c r="NJY961" s="79"/>
      <c r="NJZ961" s="79"/>
      <c r="NKA961" s="79"/>
      <c r="NKB961" s="79"/>
      <c r="NKC961" s="79"/>
      <c r="NKD961" s="79"/>
      <c r="NKE961" s="79"/>
      <c r="NKF961" s="79"/>
      <c r="NKG961" s="79"/>
      <c r="NKH961" s="79"/>
      <c r="NKI961" s="79"/>
      <c r="NKJ961" s="79"/>
      <c r="NKK961" s="79"/>
      <c r="NKL961" s="79"/>
      <c r="NKM961" s="79"/>
      <c r="NKN961" s="79"/>
      <c r="NKO961" s="79"/>
      <c r="NKP961" s="79"/>
      <c r="NKQ961" s="79"/>
      <c r="NKR961" s="79"/>
      <c r="NKS961" s="79"/>
      <c r="NKT961" s="79"/>
      <c r="NKU961" s="79"/>
      <c r="NKV961" s="79"/>
      <c r="NKW961" s="79"/>
      <c r="NKX961" s="79"/>
      <c r="NKY961" s="79"/>
      <c r="NKZ961" s="79"/>
      <c r="NLA961" s="79"/>
      <c r="NLB961" s="79"/>
      <c r="NLC961" s="79"/>
      <c r="NLD961" s="79"/>
      <c r="NLE961" s="79"/>
      <c r="NLF961" s="79"/>
      <c r="NLG961" s="79"/>
      <c r="NLH961" s="79"/>
      <c r="NLI961" s="79"/>
      <c r="NLJ961" s="79"/>
      <c r="NLK961" s="79"/>
      <c r="NLL961" s="79"/>
      <c r="NLM961" s="79"/>
      <c r="NLN961" s="79"/>
      <c r="NLO961" s="79"/>
      <c r="NLP961" s="79"/>
      <c r="NLQ961" s="79"/>
      <c r="NLR961" s="79"/>
      <c r="NLS961" s="79"/>
      <c r="NLT961" s="79"/>
      <c r="NLU961" s="79"/>
      <c r="NLV961" s="79"/>
      <c r="NLW961" s="79"/>
      <c r="NLX961" s="79"/>
      <c r="NLY961" s="79"/>
      <c r="NLZ961" s="79"/>
      <c r="NMA961" s="79"/>
      <c r="NMB961" s="79"/>
      <c r="NMC961" s="79"/>
      <c r="NMD961" s="79"/>
      <c r="NME961" s="79"/>
      <c r="NMF961" s="79"/>
      <c r="NMG961" s="79"/>
      <c r="NMH961" s="79"/>
      <c r="NMI961" s="79"/>
      <c r="NMJ961" s="79"/>
      <c r="NMK961" s="79"/>
      <c r="NML961" s="79"/>
      <c r="NMM961" s="79"/>
      <c r="NMN961" s="79"/>
      <c r="NMO961" s="79"/>
      <c r="NMP961" s="79"/>
      <c r="NMQ961" s="79"/>
      <c r="NMR961" s="79"/>
      <c r="NMS961" s="79"/>
      <c r="NMT961" s="79"/>
      <c r="NMU961" s="79"/>
      <c r="NMV961" s="79"/>
      <c r="NMW961" s="79"/>
      <c r="NMX961" s="79"/>
      <c r="NMY961" s="79"/>
      <c r="NMZ961" s="79"/>
      <c r="NNA961" s="79"/>
      <c r="NNB961" s="79"/>
      <c r="NNC961" s="79"/>
      <c r="NND961" s="79"/>
      <c r="NNE961" s="79"/>
      <c r="NNF961" s="79"/>
      <c r="NNG961" s="79"/>
      <c r="NNH961" s="79"/>
      <c r="NNI961" s="79"/>
      <c r="NNJ961" s="79"/>
      <c r="NNK961" s="79"/>
      <c r="NNL961" s="79"/>
      <c r="NNM961" s="79"/>
      <c r="NNN961" s="79"/>
      <c r="NNO961" s="79"/>
      <c r="NNP961" s="79"/>
      <c r="NNQ961" s="79"/>
      <c r="NNR961" s="79"/>
      <c r="NNS961" s="79"/>
      <c r="NNT961" s="79"/>
      <c r="NNU961" s="79"/>
      <c r="NNV961" s="79"/>
      <c r="NNW961" s="79"/>
      <c r="NNX961" s="79"/>
      <c r="NNY961" s="79"/>
      <c r="NNZ961" s="79"/>
      <c r="NOA961" s="79"/>
      <c r="NOB961" s="79"/>
      <c r="NOC961" s="79"/>
      <c r="NOD961" s="79"/>
      <c r="NOE961" s="79"/>
      <c r="NOF961" s="79"/>
      <c r="NOG961" s="79"/>
      <c r="NOH961" s="79"/>
      <c r="NOI961" s="79"/>
      <c r="NOJ961" s="79"/>
      <c r="NOK961" s="79"/>
      <c r="NOL961" s="79"/>
      <c r="NOM961" s="79"/>
      <c r="NON961" s="79"/>
      <c r="NOO961" s="79"/>
      <c r="NOP961" s="79"/>
      <c r="NOQ961" s="79"/>
      <c r="NOR961" s="79"/>
      <c r="NOS961" s="79"/>
      <c r="NOT961" s="79"/>
      <c r="NOU961" s="79"/>
      <c r="NOV961" s="79"/>
      <c r="NOW961" s="79"/>
      <c r="NOX961" s="79"/>
      <c r="NOY961" s="79"/>
      <c r="NOZ961" s="79"/>
      <c r="NPA961" s="79"/>
      <c r="NPB961" s="79"/>
      <c r="NPC961" s="79"/>
      <c r="NPD961" s="79"/>
      <c r="NPE961" s="79"/>
      <c r="NPF961" s="79"/>
      <c r="NPG961" s="79"/>
      <c r="NPH961" s="79"/>
      <c r="NPI961" s="79"/>
      <c r="NPJ961" s="79"/>
      <c r="NPK961" s="79"/>
      <c r="NPL961" s="79"/>
      <c r="NPM961" s="79"/>
      <c r="NPN961" s="79"/>
      <c r="NPO961" s="79"/>
      <c r="NPP961" s="79"/>
      <c r="NPQ961" s="79"/>
      <c r="NPR961" s="79"/>
      <c r="NPS961" s="79"/>
      <c r="NPT961" s="79"/>
      <c r="NPU961" s="79"/>
      <c r="NPV961" s="79"/>
      <c r="NPW961" s="79"/>
      <c r="NPX961" s="79"/>
      <c r="NPY961" s="79"/>
      <c r="NPZ961" s="79"/>
      <c r="NQA961" s="79"/>
      <c r="NQB961" s="79"/>
      <c r="NQC961" s="79"/>
      <c r="NQD961" s="79"/>
      <c r="NQE961" s="79"/>
      <c r="NQF961" s="79"/>
      <c r="NQG961" s="79"/>
      <c r="NQH961" s="79"/>
      <c r="NQI961" s="79"/>
      <c r="NQJ961" s="79"/>
      <c r="NQK961" s="79"/>
      <c r="NQL961" s="79"/>
      <c r="NQM961" s="79"/>
      <c r="NQN961" s="79"/>
      <c r="NQO961" s="79"/>
      <c r="NQP961" s="79"/>
      <c r="NQQ961" s="79"/>
      <c r="NQR961" s="79"/>
      <c r="NQS961" s="79"/>
      <c r="NQT961" s="79"/>
      <c r="NQU961" s="79"/>
      <c r="NQV961" s="79"/>
      <c r="NQW961" s="79"/>
      <c r="NQX961" s="79"/>
      <c r="NQY961" s="79"/>
      <c r="NQZ961" s="79"/>
      <c r="NRA961" s="79"/>
      <c r="NRB961" s="79"/>
      <c r="NRC961" s="79"/>
      <c r="NRD961" s="79"/>
      <c r="NRE961" s="79"/>
      <c r="NRF961" s="79"/>
      <c r="NRG961" s="79"/>
      <c r="NRH961" s="79"/>
      <c r="NRI961" s="79"/>
      <c r="NRJ961" s="79"/>
      <c r="NRK961" s="79"/>
      <c r="NRL961" s="79"/>
      <c r="NRM961" s="79"/>
      <c r="NRN961" s="79"/>
      <c r="NRO961" s="79"/>
      <c r="NRP961" s="79"/>
      <c r="NRQ961" s="79"/>
      <c r="NRR961" s="79"/>
      <c r="NRS961" s="79"/>
      <c r="NRT961" s="79"/>
      <c r="NRU961" s="79"/>
      <c r="NRV961" s="79"/>
      <c r="NRW961" s="79"/>
      <c r="NRX961" s="79"/>
      <c r="NRY961" s="79"/>
      <c r="NRZ961" s="79"/>
      <c r="NSA961" s="79"/>
      <c r="NSB961" s="79"/>
      <c r="NSC961" s="79"/>
      <c r="NSD961" s="79"/>
      <c r="NSE961" s="79"/>
      <c r="NSF961" s="79"/>
      <c r="NSG961" s="79"/>
      <c r="NSH961" s="79"/>
      <c r="NSI961" s="79"/>
      <c r="NSJ961" s="79"/>
      <c r="NSK961" s="79"/>
      <c r="NSL961" s="79"/>
      <c r="NSM961" s="79"/>
      <c r="NSN961" s="79"/>
      <c r="NSO961" s="79"/>
      <c r="NSP961" s="79"/>
      <c r="NSQ961" s="79"/>
      <c r="NSR961" s="79"/>
      <c r="NSS961" s="79"/>
      <c r="NST961" s="79"/>
      <c r="NSU961" s="79"/>
      <c r="NSV961" s="79"/>
      <c r="NSW961" s="79"/>
      <c r="NSX961" s="79"/>
      <c r="NSY961" s="79"/>
      <c r="NSZ961" s="79"/>
      <c r="NTA961" s="79"/>
      <c r="NTB961" s="79"/>
      <c r="NTC961" s="79"/>
      <c r="NTD961" s="79"/>
      <c r="NTE961" s="79"/>
      <c r="NTF961" s="79"/>
      <c r="NTG961" s="79"/>
      <c r="NTH961" s="79"/>
      <c r="NTI961" s="79"/>
      <c r="NTJ961" s="79"/>
      <c r="NTK961" s="79"/>
      <c r="NTL961" s="79"/>
      <c r="NTM961" s="79"/>
      <c r="NTN961" s="79"/>
      <c r="NTO961" s="79"/>
      <c r="NTP961" s="79"/>
      <c r="NTQ961" s="79"/>
      <c r="NTR961" s="79"/>
      <c r="NTS961" s="79"/>
      <c r="NTT961" s="79"/>
      <c r="NTU961" s="79"/>
      <c r="NTV961" s="79"/>
      <c r="NTW961" s="79"/>
      <c r="NTX961" s="79"/>
      <c r="NTY961" s="79"/>
      <c r="NTZ961" s="79"/>
      <c r="NUA961" s="79"/>
      <c r="NUB961" s="79"/>
      <c r="NUC961" s="79"/>
      <c r="NUD961" s="79"/>
      <c r="NUE961" s="79"/>
      <c r="NUF961" s="79"/>
      <c r="NUG961" s="79"/>
      <c r="NUH961" s="79"/>
      <c r="NUI961" s="79"/>
      <c r="NUJ961" s="79"/>
      <c r="NUK961" s="79"/>
      <c r="NUL961" s="79"/>
      <c r="NUM961" s="79"/>
      <c r="NUN961" s="79"/>
      <c r="NUO961" s="79"/>
      <c r="NUP961" s="79"/>
      <c r="NUQ961" s="79"/>
      <c r="NUR961" s="79"/>
      <c r="NUS961" s="79"/>
      <c r="NUT961" s="79"/>
      <c r="NUU961" s="79"/>
      <c r="NUV961" s="79"/>
      <c r="NUW961" s="79"/>
      <c r="NUX961" s="79"/>
      <c r="NUY961" s="79"/>
      <c r="NUZ961" s="79"/>
      <c r="NVA961" s="79"/>
      <c r="NVB961" s="79"/>
      <c r="NVC961" s="79"/>
      <c r="NVD961" s="79"/>
      <c r="NVE961" s="79"/>
      <c r="NVF961" s="79"/>
      <c r="NVG961" s="79"/>
      <c r="NVH961" s="79"/>
      <c r="NVI961" s="79"/>
      <c r="NVJ961" s="79"/>
      <c r="NVK961" s="79"/>
      <c r="NVL961" s="79"/>
      <c r="NVM961" s="79"/>
      <c r="NVN961" s="79"/>
      <c r="NVO961" s="79"/>
      <c r="NVP961" s="79"/>
      <c r="NVQ961" s="79"/>
      <c r="NVR961" s="79"/>
      <c r="NVS961" s="79"/>
      <c r="NVT961" s="79"/>
      <c r="NVU961" s="79"/>
      <c r="NVV961" s="79"/>
      <c r="NVW961" s="79"/>
      <c r="NVX961" s="79"/>
      <c r="NVY961" s="79"/>
      <c r="NVZ961" s="79"/>
      <c r="NWA961" s="79"/>
      <c r="NWB961" s="79"/>
      <c r="NWC961" s="79"/>
      <c r="NWD961" s="79"/>
      <c r="NWE961" s="79"/>
      <c r="NWF961" s="79"/>
      <c r="NWG961" s="79"/>
      <c r="NWH961" s="79"/>
      <c r="NWI961" s="79"/>
      <c r="NWJ961" s="79"/>
      <c r="NWK961" s="79"/>
      <c r="NWL961" s="79"/>
      <c r="NWM961" s="79"/>
      <c r="NWN961" s="79"/>
      <c r="NWO961" s="79"/>
      <c r="NWP961" s="79"/>
      <c r="NWQ961" s="79"/>
      <c r="NWR961" s="79"/>
      <c r="NWS961" s="79"/>
      <c r="NWT961" s="79"/>
      <c r="NWU961" s="79"/>
      <c r="NWV961" s="79"/>
      <c r="NWW961" s="79"/>
      <c r="NWX961" s="79"/>
      <c r="NWY961" s="79"/>
      <c r="NWZ961" s="79"/>
      <c r="NXA961" s="79"/>
      <c r="NXB961" s="79"/>
      <c r="NXC961" s="79"/>
      <c r="NXD961" s="79"/>
      <c r="NXE961" s="79"/>
      <c r="NXF961" s="79"/>
      <c r="NXG961" s="79"/>
      <c r="NXH961" s="79"/>
      <c r="NXI961" s="79"/>
      <c r="NXJ961" s="79"/>
      <c r="NXK961" s="79"/>
      <c r="NXL961" s="79"/>
      <c r="NXM961" s="79"/>
      <c r="NXN961" s="79"/>
      <c r="NXO961" s="79"/>
      <c r="NXP961" s="79"/>
      <c r="NXQ961" s="79"/>
      <c r="NXR961" s="79"/>
      <c r="NXS961" s="79"/>
      <c r="NXT961" s="79"/>
      <c r="NXU961" s="79"/>
      <c r="NXV961" s="79"/>
      <c r="NXW961" s="79"/>
      <c r="NXX961" s="79"/>
      <c r="NXY961" s="79"/>
      <c r="NXZ961" s="79"/>
      <c r="NYA961" s="79"/>
      <c r="NYB961" s="79"/>
      <c r="NYC961" s="79"/>
      <c r="NYD961" s="79"/>
      <c r="NYE961" s="79"/>
      <c r="NYF961" s="79"/>
      <c r="NYG961" s="79"/>
      <c r="NYH961" s="79"/>
      <c r="NYI961" s="79"/>
      <c r="NYJ961" s="79"/>
      <c r="NYK961" s="79"/>
      <c r="NYL961" s="79"/>
      <c r="NYM961" s="79"/>
      <c r="NYN961" s="79"/>
      <c r="NYO961" s="79"/>
      <c r="NYP961" s="79"/>
      <c r="NYQ961" s="79"/>
      <c r="NYR961" s="79"/>
      <c r="NYS961" s="79"/>
      <c r="NYT961" s="79"/>
      <c r="NYU961" s="79"/>
      <c r="NYV961" s="79"/>
      <c r="NYW961" s="79"/>
      <c r="NYX961" s="79"/>
      <c r="NYY961" s="79"/>
      <c r="NYZ961" s="79"/>
      <c r="NZA961" s="79"/>
      <c r="NZB961" s="79"/>
      <c r="NZC961" s="79"/>
      <c r="NZD961" s="79"/>
      <c r="NZE961" s="79"/>
      <c r="NZF961" s="79"/>
      <c r="NZG961" s="79"/>
      <c r="NZH961" s="79"/>
      <c r="NZI961" s="79"/>
      <c r="NZJ961" s="79"/>
      <c r="NZK961" s="79"/>
      <c r="NZL961" s="79"/>
      <c r="NZM961" s="79"/>
      <c r="NZN961" s="79"/>
      <c r="NZO961" s="79"/>
      <c r="NZP961" s="79"/>
      <c r="NZQ961" s="79"/>
      <c r="NZR961" s="79"/>
      <c r="NZS961" s="79"/>
      <c r="NZT961" s="79"/>
      <c r="NZU961" s="79"/>
      <c r="NZV961" s="79"/>
      <c r="NZW961" s="79"/>
      <c r="NZX961" s="79"/>
      <c r="NZY961" s="79"/>
      <c r="NZZ961" s="79"/>
      <c r="OAA961" s="79"/>
      <c r="OAB961" s="79"/>
      <c r="OAC961" s="79"/>
      <c r="OAD961" s="79"/>
      <c r="OAE961" s="79"/>
      <c r="OAF961" s="79"/>
      <c r="OAG961" s="79"/>
      <c r="OAH961" s="79"/>
      <c r="OAI961" s="79"/>
      <c r="OAJ961" s="79"/>
      <c r="OAK961" s="79"/>
      <c r="OAL961" s="79"/>
      <c r="OAM961" s="79"/>
      <c r="OAN961" s="79"/>
      <c r="OAO961" s="79"/>
      <c r="OAP961" s="79"/>
      <c r="OAQ961" s="79"/>
      <c r="OAR961" s="79"/>
      <c r="OAS961" s="79"/>
      <c r="OAT961" s="79"/>
      <c r="OAU961" s="79"/>
      <c r="OAV961" s="79"/>
      <c r="OAW961" s="79"/>
      <c r="OAX961" s="79"/>
      <c r="OAY961" s="79"/>
      <c r="OAZ961" s="79"/>
      <c r="OBA961" s="79"/>
      <c r="OBB961" s="79"/>
      <c r="OBC961" s="79"/>
      <c r="OBD961" s="79"/>
      <c r="OBE961" s="79"/>
      <c r="OBF961" s="79"/>
      <c r="OBG961" s="79"/>
      <c r="OBH961" s="79"/>
      <c r="OBI961" s="79"/>
      <c r="OBJ961" s="79"/>
      <c r="OBK961" s="79"/>
      <c r="OBL961" s="79"/>
      <c r="OBM961" s="79"/>
      <c r="OBN961" s="79"/>
      <c r="OBO961" s="79"/>
      <c r="OBP961" s="79"/>
      <c r="OBQ961" s="79"/>
      <c r="OBR961" s="79"/>
      <c r="OBS961" s="79"/>
      <c r="OBT961" s="79"/>
      <c r="OBU961" s="79"/>
      <c r="OBV961" s="79"/>
      <c r="OBW961" s="79"/>
      <c r="OBX961" s="79"/>
      <c r="OBY961" s="79"/>
      <c r="OBZ961" s="79"/>
      <c r="OCA961" s="79"/>
      <c r="OCB961" s="79"/>
      <c r="OCC961" s="79"/>
      <c r="OCD961" s="79"/>
      <c r="OCE961" s="79"/>
      <c r="OCF961" s="79"/>
      <c r="OCG961" s="79"/>
      <c r="OCH961" s="79"/>
      <c r="OCI961" s="79"/>
      <c r="OCJ961" s="79"/>
      <c r="OCK961" s="79"/>
      <c r="OCL961" s="79"/>
      <c r="OCM961" s="79"/>
      <c r="OCN961" s="79"/>
      <c r="OCO961" s="79"/>
      <c r="OCP961" s="79"/>
      <c r="OCQ961" s="79"/>
      <c r="OCR961" s="79"/>
      <c r="OCS961" s="79"/>
      <c r="OCT961" s="79"/>
      <c r="OCU961" s="79"/>
      <c r="OCV961" s="79"/>
      <c r="OCW961" s="79"/>
      <c r="OCX961" s="79"/>
      <c r="OCY961" s="79"/>
      <c r="OCZ961" s="79"/>
      <c r="ODA961" s="79"/>
      <c r="ODB961" s="79"/>
      <c r="ODC961" s="79"/>
      <c r="ODD961" s="79"/>
      <c r="ODE961" s="79"/>
      <c r="ODF961" s="79"/>
      <c r="ODG961" s="79"/>
      <c r="ODH961" s="79"/>
      <c r="ODI961" s="79"/>
      <c r="ODJ961" s="79"/>
      <c r="ODK961" s="79"/>
      <c r="ODL961" s="79"/>
      <c r="ODM961" s="79"/>
      <c r="ODN961" s="79"/>
      <c r="ODO961" s="79"/>
      <c r="ODP961" s="79"/>
      <c r="ODQ961" s="79"/>
      <c r="ODR961" s="79"/>
      <c r="ODS961" s="79"/>
      <c r="ODT961" s="79"/>
      <c r="ODU961" s="79"/>
      <c r="ODV961" s="79"/>
      <c r="ODW961" s="79"/>
      <c r="ODX961" s="79"/>
      <c r="ODY961" s="79"/>
      <c r="ODZ961" s="79"/>
      <c r="OEA961" s="79"/>
      <c r="OEB961" s="79"/>
      <c r="OEC961" s="79"/>
      <c r="OED961" s="79"/>
      <c r="OEE961" s="79"/>
      <c r="OEF961" s="79"/>
      <c r="OEG961" s="79"/>
      <c r="OEH961" s="79"/>
      <c r="OEI961" s="79"/>
      <c r="OEJ961" s="79"/>
      <c r="OEK961" s="79"/>
      <c r="OEL961" s="79"/>
      <c r="OEM961" s="79"/>
      <c r="OEN961" s="79"/>
      <c r="OEO961" s="79"/>
      <c r="OEP961" s="79"/>
      <c r="OEQ961" s="79"/>
      <c r="OER961" s="79"/>
      <c r="OES961" s="79"/>
      <c r="OET961" s="79"/>
      <c r="OEU961" s="79"/>
      <c r="OEV961" s="79"/>
      <c r="OEW961" s="79"/>
      <c r="OEX961" s="79"/>
      <c r="OEY961" s="79"/>
      <c r="OEZ961" s="79"/>
      <c r="OFA961" s="79"/>
      <c r="OFB961" s="79"/>
      <c r="OFC961" s="79"/>
      <c r="OFD961" s="79"/>
      <c r="OFE961" s="79"/>
      <c r="OFF961" s="79"/>
      <c r="OFG961" s="79"/>
      <c r="OFH961" s="79"/>
      <c r="OFI961" s="79"/>
      <c r="OFJ961" s="79"/>
      <c r="OFK961" s="79"/>
      <c r="OFL961" s="79"/>
      <c r="OFM961" s="79"/>
      <c r="OFN961" s="79"/>
      <c r="OFO961" s="79"/>
      <c r="OFP961" s="79"/>
      <c r="OFQ961" s="79"/>
      <c r="OFR961" s="79"/>
      <c r="OFS961" s="79"/>
      <c r="OFT961" s="79"/>
      <c r="OFU961" s="79"/>
      <c r="OFV961" s="79"/>
      <c r="OFW961" s="79"/>
      <c r="OFX961" s="79"/>
      <c r="OFY961" s="79"/>
      <c r="OFZ961" s="79"/>
      <c r="OGA961" s="79"/>
      <c r="OGB961" s="79"/>
      <c r="OGC961" s="79"/>
      <c r="OGD961" s="79"/>
      <c r="OGE961" s="79"/>
      <c r="OGF961" s="79"/>
      <c r="OGG961" s="79"/>
      <c r="OGH961" s="79"/>
      <c r="OGI961" s="79"/>
      <c r="OGJ961" s="79"/>
      <c r="OGK961" s="79"/>
      <c r="OGL961" s="79"/>
      <c r="OGM961" s="79"/>
      <c r="OGN961" s="79"/>
      <c r="OGO961" s="79"/>
      <c r="OGP961" s="79"/>
      <c r="OGQ961" s="79"/>
      <c r="OGR961" s="79"/>
      <c r="OGS961" s="79"/>
      <c r="OGT961" s="79"/>
      <c r="OGU961" s="79"/>
      <c r="OGV961" s="79"/>
      <c r="OGW961" s="79"/>
      <c r="OGX961" s="79"/>
      <c r="OGY961" s="79"/>
      <c r="OGZ961" s="79"/>
      <c r="OHA961" s="79"/>
      <c r="OHB961" s="79"/>
      <c r="OHC961" s="79"/>
      <c r="OHD961" s="79"/>
      <c r="OHE961" s="79"/>
      <c r="OHF961" s="79"/>
      <c r="OHG961" s="79"/>
      <c r="OHH961" s="79"/>
      <c r="OHI961" s="79"/>
      <c r="OHJ961" s="79"/>
      <c r="OHK961" s="79"/>
      <c r="OHL961" s="79"/>
      <c r="OHM961" s="79"/>
      <c r="OHN961" s="79"/>
      <c r="OHO961" s="79"/>
      <c r="OHP961" s="79"/>
      <c r="OHQ961" s="79"/>
      <c r="OHR961" s="79"/>
      <c r="OHS961" s="79"/>
      <c r="OHT961" s="79"/>
      <c r="OHU961" s="79"/>
      <c r="OHV961" s="79"/>
      <c r="OHW961" s="79"/>
      <c r="OHX961" s="79"/>
      <c r="OHY961" s="79"/>
      <c r="OHZ961" s="79"/>
      <c r="OIA961" s="79"/>
      <c r="OIB961" s="79"/>
      <c r="OIC961" s="79"/>
      <c r="OID961" s="79"/>
      <c r="OIE961" s="79"/>
      <c r="OIF961" s="79"/>
      <c r="OIG961" s="79"/>
      <c r="OIH961" s="79"/>
      <c r="OII961" s="79"/>
      <c r="OIJ961" s="79"/>
      <c r="OIK961" s="79"/>
      <c r="OIL961" s="79"/>
      <c r="OIM961" s="79"/>
      <c r="OIN961" s="79"/>
      <c r="OIO961" s="79"/>
      <c r="OIP961" s="79"/>
      <c r="OIQ961" s="79"/>
      <c r="OIR961" s="79"/>
      <c r="OIS961" s="79"/>
      <c r="OIT961" s="79"/>
      <c r="OIU961" s="79"/>
      <c r="OIV961" s="79"/>
      <c r="OIW961" s="79"/>
      <c r="OIX961" s="79"/>
      <c r="OIY961" s="79"/>
      <c r="OIZ961" s="79"/>
      <c r="OJA961" s="79"/>
      <c r="OJB961" s="79"/>
      <c r="OJC961" s="79"/>
      <c r="OJD961" s="79"/>
      <c r="OJE961" s="79"/>
      <c r="OJF961" s="79"/>
      <c r="OJG961" s="79"/>
      <c r="OJH961" s="79"/>
      <c r="OJI961" s="79"/>
      <c r="OJJ961" s="79"/>
      <c r="OJK961" s="79"/>
      <c r="OJL961" s="79"/>
      <c r="OJM961" s="79"/>
      <c r="OJN961" s="79"/>
      <c r="OJO961" s="79"/>
      <c r="OJP961" s="79"/>
      <c r="OJQ961" s="79"/>
      <c r="OJR961" s="79"/>
      <c r="OJS961" s="79"/>
      <c r="OJT961" s="79"/>
      <c r="OJU961" s="79"/>
      <c r="OJV961" s="79"/>
      <c r="OJW961" s="79"/>
      <c r="OJX961" s="79"/>
      <c r="OJY961" s="79"/>
      <c r="OJZ961" s="79"/>
      <c r="OKA961" s="79"/>
      <c r="OKB961" s="79"/>
      <c r="OKC961" s="79"/>
      <c r="OKD961" s="79"/>
      <c r="OKE961" s="79"/>
      <c r="OKF961" s="79"/>
      <c r="OKG961" s="79"/>
      <c r="OKH961" s="79"/>
      <c r="OKI961" s="79"/>
      <c r="OKJ961" s="79"/>
      <c r="OKK961" s="79"/>
      <c r="OKL961" s="79"/>
      <c r="OKM961" s="79"/>
      <c r="OKN961" s="79"/>
      <c r="OKO961" s="79"/>
      <c r="OKP961" s="79"/>
      <c r="OKQ961" s="79"/>
      <c r="OKR961" s="79"/>
      <c r="OKS961" s="79"/>
      <c r="OKT961" s="79"/>
      <c r="OKU961" s="79"/>
      <c r="OKV961" s="79"/>
      <c r="OKW961" s="79"/>
      <c r="OKX961" s="79"/>
      <c r="OKY961" s="79"/>
      <c r="OKZ961" s="79"/>
      <c r="OLA961" s="79"/>
      <c r="OLB961" s="79"/>
      <c r="OLC961" s="79"/>
      <c r="OLD961" s="79"/>
      <c r="OLE961" s="79"/>
      <c r="OLF961" s="79"/>
      <c r="OLG961" s="79"/>
      <c r="OLH961" s="79"/>
      <c r="OLI961" s="79"/>
      <c r="OLJ961" s="79"/>
      <c r="OLK961" s="79"/>
      <c r="OLL961" s="79"/>
      <c r="OLM961" s="79"/>
      <c r="OLN961" s="79"/>
      <c r="OLO961" s="79"/>
      <c r="OLP961" s="79"/>
      <c r="OLQ961" s="79"/>
      <c r="OLR961" s="79"/>
      <c r="OLS961" s="79"/>
      <c r="OLT961" s="79"/>
      <c r="OLU961" s="79"/>
      <c r="OLV961" s="79"/>
      <c r="OLW961" s="79"/>
      <c r="OLX961" s="79"/>
      <c r="OLY961" s="79"/>
      <c r="OLZ961" s="79"/>
      <c r="OMA961" s="79"/>
      <c r="OMB961" s="79"/>
      <c r="OMC961" s="79"/>
      <c r="OMD961" s="79"/>
      <c r="OME961" s="79"/>
      <c r="OMF961" s="79"/>
      <c r="OMG961" s="79"/>
      <c r="OMH961" s="79"/>
      <c r="OMI961" s="79"/>
      <c r="OMJ961" s="79"/>
      <c r="OMK961" s="79"/>
      <c r="OML961" s="79"/>
      <c r="OMM961" s="79"/>
      <c r="OMN961" s="79"/>
      <c r="OMO961" s="79"/>
      <c r="OMP961" s="79"/>
      <c r="OMQ961" s="79"/>
      <c r="OMR961" s="79"/>
      <c r="OMS961" s="79"/>
      <c r="OMT961" s="79"/>
      <c r="OMU961" s="79"/>
      <c r="OMV961" s="79"/>
      <c r="OMW961" s="79"/>
      <c r="OMX961" s="79"/>
      <c r="OMY961" s="79"/>
      <c r="OMZ961" s="79"/>
      <c r="ONA961" s="79"/>
      <c r="ONB961" s="79"/>
      <c r="ONC961" s="79"/>
      <c r="OND961" s="79"/>
      <c r="ONE961" s="79"/>
      <c r="ONF961" s="79"/>
      <c r="ONG961" s="79"/>
      <c r="ONH961" s="79"/>
      <c r="ONI961" s="79"/>
      <c r="ONJ961" s="79"/>
      <c r="ONK961" s="79"/>
      <c r="ONL961" s="79"/>
      <c r="ONM961" s="79"/>
      <c r="ONN961" s="79"/>
      <c r="ONO961" s="79"/>
      <c r="ONP961" s="79"/>
      <c r="ONQ961" s="79"/>
      <c r="ONR961" s="79"/>
      <c r="ONS961" s="79"/>
      <c r="ONT961" s="79"/>
      <c r="ONU961" s="79"/>
      <c r="ONV961" s="79"/>
      <c r="ONW961" s="79"/>
      <c r="ONX961" s="79"/>
      <c r="ONY961" s="79"/>
      <c r="ONZ961" s="79"/>
      <c r="OOA961" s="79"/>
      <c r="OOB961" s="79"/>
      <c r="OOC961" s="79"/>
      <c r="OOD961" s="79"/>
      <c r="OOE961" s="79"/>
      <c r="OOF961" s="79"/>
      <c r="OOG961" s="79"/>
      <c r="OOH961" s="79"/>
      <c r="OOI961" s="79"/>
      <c r="OOJ961" s="79"/>
      <c r="OOK961" s="79"/>
      <c r="OOL961" s="79"/>
      <c r="OOM961" s="79"/>
      <c r="OON961" s="79"/>
      <c r="OOO961" s="79"/>
      <c r="OOP961" s="79"/>
      <c r="OOQ961" s="79"/>
      <c r="OOR961" s="79"/>
      <c r="OOS961" s="79"/>
      <c r="OOT961" s="79"/>
      <c r="OOU961" s="79"/>
      <c r="OOV961" s="79"/>
      <c r="OOW961" s="79"/>
      <c r="OOX961" s="79"/>
      <c r="OOY961" s="79"/>
      <c r="OOZ961" s="79"/>
      <c r="OPA961" s="79"/>
      <c r="OPB961" s="79"/>
      <c r="OPC961" s="79"/>
      <c r="OPD961" s="79"/>
      <c r="OPE961" s="79"/>
      <c r="OPF961" s="79"/>
      <c r="OPG961" s="79"/>
      <c r="OPH961" s="79"/>
      <c r="OPI961" s="79"/>
      <c r="OPJ961" s="79"/>
      <c r="OPK961" s="79"/>
      <c r="OPL961" s="79"/>
      <c r="OPM961" s="79"/>
      <c r="OPN961" s="79"/>
      <c r="OPO961" s="79"/>
      <c r="OPP961" s="79"/>
      <c r="OPQ961" s="79"/>
      <c r="OPR961" s="79"/>
      <c r="OPS961" s="79"/>
      <c r="OPT961" s="79"/>
      <c r="OPU961" s="79"/>
      <c r="OPV961" s="79"/>
      <c r="OPW961" s="79"/>
      <c r="OPX961" s="79"/>
      <c r="OPY961" s="79"/>
      <c r="OPZ961" s="79"/>
      <c r="OQA961" s="79"/>
      <c r="OQB961" s="79"/>
      <c r="OQC961" s="79"/>
      <c r="OQD961" s="79"/>
      <c r="OQE961" s="79"/>
      <c r="OQF961" s="79"/>
      <c r="OQG961" s="79"/>
      <c r="OQH961" s="79"/>
      <c r="OQI961" s="79"/>
      <c r="OQJ961" s="79"/>
      <c r="OQK961" s="79"/>
      <c r="OQL961" s="79"/>
      <c r="OQM961" s="79"/>
      <c r="OQN961" s="79"/>
      <c r="OQO961" s="79"/>
      <c r="OQP961" s="79"/>
      <c r="OQQ961" s="79"/>
      <c r="OQR961" s="79"/>
      <c r="OQS961" s="79"/>
      <c r="OQT961" s="79"/>
      <c r="OQU961" s="79"/>
      <c r="OQV961" s="79"/>
      <c r="OQW961" s="79"/>
      <c r="OQX961" s="79"/>
      <c r="OQY961" s="79"/>
      <c r="OQZ961" s="79"/>
      <c r="ORA961" s="79"/>
      <c r="ORB961" s="79"/>
      <c r="ORC961" s="79"/>
      <c r="ORD961" s="79"/>
      <c r="ORE961" s="79"/>
      <c r="ORF961" s="79"/>
      <c r="ORG961" s="79"/>
      <c r="ORH961" s="79"/>
      <c r="ORI961" s="79"/>
      <c r="ORJ961" s="79"/>
      <c r="ORK961" s="79"/>
      <c r="ORL961" s="79"/>
      <c r="ORM961" s="79"/>
      <c r="ORN961" s="79"/>
      <c r="ORO961" s="79"/>
      <c r="ORP961" s="79"/>
      <c r="ORQ961" s="79"/>
      <c r="ORR961" s="79"/>
      <c r="ORS961" s="79"/>
      <c r="ORT961" s="79"/>
      <c r="ORU961" s="79"/>
      <c r="ORV961" s="79"/>
      <c r="ORW961" s="79"/>
      <c r="ORX961" s="79"/>
      <c r="ORY961" s="79"/>
      <c r="ORZ961" s="79"/>
      <c r="OSA961" s="79"/>
      <c r="OSB961" s="79"/>
      <c r="OSC961" s="79"/>
      <c r="OSD961" s="79"/>
      <c r="OSE961" s="79"/>
      <c r="OSF961" s="79"/>
      <c r="OSG961" s="79"/>
      <c r="OSH961" s="79"/>
      <c r="OSI961" s="79"/>
      <c r="OSJ961" s="79"/>
      <c r="OSK961" s="79"/>
      <c r="OSL961" s="79"/>
      <c r="OSM961" s="79"/>
      <c r="OSN961" s="79"/>
      <c r="OSO961" s="79"/>
      <c r="OSP961" s="79"/>
      <c r="OSQ961" s="79"/>
      <c r="OSR961" s="79"/>
      <c r="OSS961" s="79"/>
      <c r="OST961" s="79"/>
      <c r="OSU961" s="79"/>
      <c r="OSV961" s="79"/>
      <c r="OSW961" s="79"/>
      <c r="OSX961" s="79"/>
      <c r="OSY961" s="79"/>
      <c r="OSZ961" s="79"/>
      <c r="OTA961" s="79"/>
      <c r="OTB961" s="79"/>
      <c r="OTC961" s="79"/>
      <c r="OTD961" s="79"/>
      <c r="OTE961" s="79"/>
      <c r="OTF961" s="79"/>
      <c r="OTG961" s="79"/>
      <c r="OTH961" s="79"/>
      <c r="OTI961" s="79"/>
      <c r="OTJ961" s="79"/>
      <c r="OTK961" s="79"/>
      <c r="OTL961" s="79"/>
      <c r="OTM961" s="79"/>
      <c r="OTN961" s="79"/>
      <c r="OTO961" s="79"/>
      <c r="OTP961" s="79"/>
      <c r="OTQ961" s="79"/>
      <c r="OTR961" s="79"/>
      <c r="OTS961" s="79"/>
      <c r="OTT961" s="79"/>
      <c r="OTU961" s="79"/>
      <c r="OTV961" s="79"/>
      <c r="OTW961" s="79"/>
      <c r="OTX961" s="79"/>
      <c r="OTY961" s="79"/>
      <c r="OTZ961" s="79"/>
      <c r="OUA961" s="79"/>
      <c r="OUB961" s="79"/>
      <c r="OUC961" s="79"/>
      <c r="OUD961" s="79"/>
      <c r="OUE961" s="79"/>
      <c r="OUF961" s="79"/>
      <c r="OUG961" s="79"/>
      <c r="OUH961" s="79"/>
      <c r="OUI961" s="79"/>
      <c r="OUJ961" s="79"/>
      <c r="OUK961" s="79"/>
      <c r="OUL961" s="79"/>
      <c r="OUM961" s="79"/>
      <c r="OUN961" s="79"/>
      <c r="OUO961" s="79"/>
      <c r="OUP961" s="79"/>
      <c r="OUQ961" s="79"/>
      <c r="OUR961" s="79"/>
      <c r="OUS961" s="79"/>
      <c r="OUT961" s="79"/>
      <c r="OUU961" s="79"/>
      <c r="OUV961" s="79"/>
      <c r="OUW961" s="79"/>
      <c r="OUX961" s="79"/>
      <c r="OUY961" s="79"/>
      <c r="OUZ961" s="79"/>
      <c r="OVA961" s="79"/>
      <c r="OVB961" s="79"/>
      <c r="OVC961" s="79"/>
      <c r="OVD961" s="79"/>
      <c r="OVE961" s="79"/>
      <c r="OVF961" s="79"/>
      <c r="OVG961" s="79"/>
      <c r="OVH961" s="79"/>
      <c r="OVI961" s="79"/>
      <c r="OVJ961" s="79"/>
      <c r="OVK961" s="79"/>
      <c r="OVL961" s="79"/>
      <c r="OVM961" s="79"/>
      <c r="OVN961" s="79"/>
      <c r="OVO961" s="79"/>
      <c r="OVP961" s="79"/>
      <c r="OVQ961" s="79"/>
      <c r="OVR961" s="79"/>
      <c r="OVS961" s="79"/>
      <c r="OVT961" s="79"/>
      <c r="OVU961" s="79"/>
      <c r="OVV961" s="79"/>
      <c r="OVW961" s="79"/>
      <c r="OVX961" s="79"/>
      <c r="OVY961" s="79"/>
      <c r="OVZ961" s="79"/>
      <c r="OWA961" s="79"/>
      <c r="OWB961" s="79"/>
      <c r="OWC961" s="79"/>
      <c r="OWD961" s="79"/>
      <c r="OWE961" s="79"/>
      <c r="OWF961" s="79"/>
      <c r="OWG961" s="79"/>
      <c r="OWH961" s="79"/>
      <c r="OWI961" s="79"/>
      <c r="OWJ961" s="79"/>
      <c r="OWK961" s="79"/>
      <c r="OWL961" s="79"/>
      <c r="OWM961" s="79"/>
      <c r="OWN961" s="79"/>
      <c r="OWO961" s="79"/>
      <c r="OWP961" s="79"/>
      <c r="OWQ961" s="79"/>
      <c r="OWR961" s="79"/>
      <c r="OWS961" s="79"/>
      <c r="OWT961" s="79"/>
      <c r="OWU961" s="79"/>
      <c r="OWV961" s="79"/>
      <c r="OWW961" s="79"/>
      <c r="OWX961" s="79"/>
      <c r="OWY961" s="79"/>
      <c r="OWZ961" s="79"/>
      <c r="OXA961" s="79"/>
      <c r="OXB961" s="79"/>
      <c r="OXC961" s="79"/>
      <c r="OXD961" s="79"/>
      <c r="OXE961" s="79"/>
      <c r="OXF961" s="79"/>
      <c r="OXG961" s="79"/>
      <c r="OXH961" s="79"/>
      <c r="OXI961" s="79"/>
      <c r="OXJ961" s="79"/>
      <c r="OXK961" s="79"/>
      <c r="OXL961" s="79"/>
      <c r="OXM961" s="79"/>
      <c r="OXN961" s="79"/>
      <c r="OXO961" s="79"/>
      <c r="OXP961" s="79"/>
      <c r="OXQ961" s="79"/>
      <c r="OXR961" s="79"/>
      <c r="OXS961" s="79"/>
      <c r="OXT961" s="79"/>
      <c r="OXU961" s="79"/>
      <c r="OXV961" s="79"/>
      <c r="OXW961" s="79"/>
      <c r="OXX961" s="79"/>
      <c r="OXY961" s="79"/>
      <c r="OXZ961" s="79"/>
      <c r="OYA961" s="79"/>
      <c r="OYB961" s="79"/>
      <c r="OYC961" s="79"/>
      <c r="OYD961" s="79"/>
      <c r="OYE961" s="79"/>
      <c r="OYF961" s="79"/>
      <c r="OYG961" s="79"/>
      <c r="OYH961" s="79"/>
      <c r="OYI961" s="79"/>
      <c r="OYJ961" s="79"/>
      <c r="OYK961" s="79"/>
      <c r="OYL961" s="79"/>
      <c r="OYM961" s="79"/>
      <c r="OYN961" s="79"/>
      <c r="OYO961" s="79"/>
      <c r="OYP961" s="79"/>
      <c r="OYQ961" s="79"/>
      <c r="OYR961" s="79"/>
      <c r="OYS961" s="79"/>
      <c r="OYT961" s="79"/>
      <c r="OYU961" s="79"/>
      <c r="OYV961" s="79"/>
      <c r="OYW961" s="79"/>
      <c r="OYX961" s="79"/>
      <c r="OYY961" s="79"/>
      <c r="OYZ961" s="79"/>
      <c r="OZA961" s="79"/>
      <c r="OZB961" s="79"/>
      <c r="OZC961" s="79"/>
      <c r="OZD961" s="79"/>
      <c r="OZE961" s="79"/>
      <c r="OZF961" s="79"/>
      <c r="OZG961" s="79"/>
      <c r="OZH961" s="79"/>
      <c r="OZI961" s="79"/>
      <c r="OZJ961" s="79"/>
      <c r="OZK961" s="79"/>
      <c r="OZL961" s="79"/>
      <c r="OZM961" s="79"/>
      <c r="OZN961" s="79"/>
      <c r="OZO961" s="79"/>
      <c r="OZP961" s="79"/>
      <c r="OZQ961" s="79"/>
      <c r="OZR961" s="79"/>
      <c r="OZS961" s="79"/>
      <c r="OZT961" s="79"/>
      <c r="OZU961" s="79"/>
      <c r="OZV961" s="79"/>
      <c r="OZW961" s="79"/>
      <c r="OZX961" s="79"/>
      <c r="OZY961" s="79"/>
      <c r="OZZ961" s="79"/>
      <c r="PAA961" s="79"/>
      <c r="PAB961" s="79"/>
      <c r="PAC961" s="79"/>
      <c r="PAD961" s="79"/>
      <c r="PAE961" s="79"/>
      <c r="PAF961" s="79"/>
      <c r="PAG961" s="79"/>
      <c r="PAH961" s="79"/>
      <c r="PAI961" s="79"/>
      <c r="PAJ961" s="79"/>
      <c r="PAK961" s="79"/>
      <c r="PAL961" s="79"/>
      <c r="PAM961" s="79"/>
      <c r="PAN961" s="79"/>
      <c r="PAO961" s="79"/>
      <c r="PAP961" s="79"/>
      <c r="PAQ961" s="79"/>
      <c r="PAR961" s="79"/>
      <c r="PAS961" s="79"/>
      <c r="PAT961" s="79"/>
      <c r="PAU961" s="79"/>
      <c r="PAV961" s="79"/>
      <c r="PAW961" s="79"/>
      <c r="PAX961" s="79"/>
      <c r="PAY961" s="79"/>
      <c r="PAZ961" s="79"/>
      <c r="PBA961" s="79"/>
      <c r="PBB961" s="79"/>
      <c r="PBC961" s="79"/>
      <c r="PBD961" s="79"/>
      <c r="PBE961" s="79"/>
      <c r="PBF961" s="79"/>
      <c r="PBG961" s="79"/>
      <c r="PBH961" s="79"/>
      <c r="PBI961" s="79"/>
      <c r="PBJ961" s="79"/>
      <c r="PBK961" s="79"/>
      <c r="PBL961" s="79"/>
      <c r="PBM961" s="79"/>
      <c r="PBN961" s="79"/>
      <c r="PBO961" s="79"/>
      <c r="PBP961" s="79"/>
      <c r="PBQ961" s="79"/>
      <c r="PBR961" s="79"/>
      <c r="PBS961" s="79"/>
      <c r="PBT961" s="79"/>
      <c r="PBU961" s="79"/>
      <c r="PBV961" s="79"/>
      <c r="PBW961" s="79"/>
      <c r="PBX961" s="79"/>
      <c r="PBY961" s="79"/>
      <c r="PBZ961" s="79"/>
      <c r="PCA961" s="79"/>
      <c r="PCB961" s="79"/>
      <c r="PCC961" s="79"/>
      <c r="PCD961" s="79"/>
      <c r="PCE961" s="79"/>
      <c r="PCF961" s="79"/>
      <c r="PCG961" s="79"/>
      <c r="PCH961" s="79"/>
      <c r="PCI961" s="79"/>
      <c r="PCJ961" s="79"/>
      <c r="PCK961" s="79"/>
      <c r="PCL961" s="79"/>
      <c r="PCM961" s="79"/>
      <c r="PCN961" s="79"/>
      <c r="PCO961" s="79"/>
      <c r="PCP961" s="79"/>
      <c r="PCQ961" s="79"/>
      <c r="PCR961" s="79"/>
      <c r="PCS961" s="79"/>
      <c r="PCT961" s="79"/>
      <c r="PCU961" s="79"/>
      <c r="PCV961" s="79"/>
      <c r="PCW961" s="79"/>
      <c r="PCX961" s="79"/>
      <c r="PCY961" s="79"/>
      <c r="PCZ961" s="79"/>
      <c r="PDA961" s="79"/>
      <c r="PDB961" s="79"/>
      <c r="PDC961" s="79"/>
      <c r="PDD961" s="79"/>
      <c r="PDE961" s="79"/>
      <c r="PDF961" s="79"/>
      <c r="PDG961" s="79"/>
      <c r="PDH961" s="79"/>
      <c r="PDI961" s="79"/>
      <c r="PDJ961" s="79"/>
      <c r="PDK961" s="79"/>
      <c r="PDL961" s="79"/>
      <c r="PDM961" s="79"/>
      <c r="PDN961" s="79"/>
      <c r="PDO961" s="79"/>
      <c r="PDP961" s="79"/>
      <c r="PDQ961" s="79"/>
      <c r="PDR961" s="79"/>
      <c r="PDS961" s="79"/>
      <c r="PDT961" s="79"/>
      <c r="PDU961" s="79"/>
      <c r="PDV961" s="79"/>
      <c r="PDW961" s="79"/>
      <c r="PDX961" s="79"/>
      <c r="PDY961" s="79"/>
      <c r="PDZ961" s="79"/>
      <c r="PEA961" s="79"/>
      <c r="PEB961" s="79"/>
      <c r="PEC961" s="79"/>
      <c r="PED961" s="79"/>
      <c r="PEE961" s="79"/>
      <c r="PEF961" s="79"/>
      <c r="PEG961" s="79"/>
      <c r="PEH961" s="79"/>
      <c r="PEI961" s="79"/>
      <c r="PEJ961" s="79"/>
      <c r="PEK961" s="79"/>
      <c r="PEL961" s="79"/>
      <c r="PEM961" s="79"/>
      <c r="PEN961" s="79"/>
      <c r="PEO961" s="79"/>
      <c r="PEP961" s="79"/>
      <c r="PEQ961" s="79"/>
      <c r="PER961" s="79"/>
      <c r="PES961" s="79"/>
      <c r="PET961" s="79"/>
      <c r="PEU961" s="79"/>
      <c r="PEV961" s="79"/>
      <c r="PEW961" s="79"/>
      <c r="PEX961" s="79"/>
      <c r="PEY961" s="79"/>
      <c r="PEZ961" s="79"/>
      <c r="PFA961" s="79"/>
      <c r="PFB961" s="79"/>
      <c r="PFC961" s="79"/>
      <c r="PFD961" s="79"/>
      <c r="PFE961" s="79"/>
      <c r="PFF961" s="79"/>
      <c r="PFG961" s="79"/>
      <c r="PFH961" s="79"/>
      <c r="PFI961" s="79"/>
      <c r="PFJ961" s="79"/>
      <c r="PFK961" s="79"/>
      <c r="PFL961" s="79"/>
      <c r="PFM961" s="79"/>
      <c r="PFN961" s="79"/>
      <c r="PFO961" s="79"/>
      <c r="PFP961" s="79"/>
      <c r="PFQ961" s="79"/>
      <c r="PFR961" s="79"/>
      <c r="PFS961" s="79"/>
      <c r="PFT961" s="79"/>
      <c r="PFU961" s="79"/>
      <c r="PFV961" s="79"/>
      <c r="PFW961" s="79"/>
      <c r="PFX961" s="79"/>
      <c r="PFY961" s="79"/>
      <c r="PFZ961" s="79"/>
      <c r="PGA961" s="79"/>
      <c r="PGB961" s="79"/>
      <c r="PGC961" s="79"/>
      <c r="PGD961" s="79"/>
      <c r="PGE961" s="79"/>
      <c r="PGF961" s="79"/>
      <c r="PGG961" s="79"/>
      <c r="PGH961" s="79"/>
      <c r="PGI961" s="79"/>
      <c r="PGJ961" s="79"/>
      <c r="PGK961" s="79"/>
      <c r="PGL961" s="79"/>
      <c r="PGM961" s="79"/>
      <c r="PGN961" s="79"/>
      <c r="PGO961" s="79"/>
      <c r="PGP961" s="79"/>
      <c r="PGQ961" s="79"/>
      <c r="PGR961" s="79"/>
      <c r="PGS961" s="79"/>
      <c r="PGT961" s="79"/>
      <c r="PGU961" s="79"/>
      <c r="PGV961" s="79"/>
      <c r="PGW961" s="79"/>
      <c r="PGX961" s="79"/>
      <c r="PGY961" s="79"/>
      <c r="PGZ961" s="79"/>
      <c r="PHA961" s="79"/>
      <c r="PHB961" s="79"/>
      <c r="PHC961" s="79"/>
      <c r="PHD961" s="79"/>
      <c r="PHE961" s="79"/>
      <c r="PHF961" s="79"/>
      <c r="PHG961" s="79"/>
      <c r="PHH961" s="79"/>
      <c r="PHI961" s="79"/>
      <c r="PHJ961" s="79"/>
      <c r="PHK961" s="79"/>
      <c r="PHL961" s="79"/>
      <c r="PHM961" s="79"/>
      <c r="PHN961" s="79"/>
      <c r="PHO961" s="79"/>
      <c r="PHP961" s="79"/>
      <c r="PHQ961" s="79"/>
      <c r="PHR961" s="79"/>
      <c r="PHS961" s="79"/>
      <c r="PHT961" s="79"/>
      <c r="PHU961" s="79"/>
      <c r="PHV961" s="79"/>
      <c r="PHW961" s="79"/>
      <c r="PHX961" s="79"/>
      <c r="PHY961" s="79"/>
      <c r="PHZ961" s="79"/>
      <c r="PIA961" s="79"/>
      <c r="PIB961" s="79"/>
      <c r="PIC961" s="79"/>
      <c r="PID961" s="79"/>
      <c r="PIE961" s="79"/>
      <c r="PIF961" s="79"/>
      <c r="PIG961" s="79"/>
      <c r="PIH961" s="79"/>
      <c r="PII961" s="79"/>
      <c r="PIJ961" s="79"/>
      <c r="PIK961" s="79"/>
      <c r="PIL961" s="79"/>
      <c r="PIM961" s="79"/>
      <c r="PIN961" s="79"/>
      <c r="PIO961" s="79"/>
      <c r="PIP961" s="79"/>
      <c r="PIQ961" s="79"/>
      <c r="PIR961" s="79"/>
      <c r="PIS961" s="79"/>
      <c r="PIT961" s="79"/>
      <c r="PIU961" s="79"/>
      <c r="PIV961" s="79"/>
      <c r="PIW961" s="79"/>
      <c r="PIX961" s="79"/>
      <c r="PIY961" s="79"/>
      <c r="PIZ961" s="79"/>
      <c r="PJA961" s="79"/>
      <c r="PJB961" s="79"/>
      <c r="PJC961" s="79"/>
      <c r="PJD961" s="79"/>
      <c r="PJE961" s="79"/>
      <c r="PJF961" s="79"/>
      <c r="PJG961" s="79"/>
      <c r="PJH961" s="79"/>
      <c r="PJI961" s="79"/>
      <c r="PJJ961" s="79"/>
      <c r="PJK961" s="79"/>
      <c r="PJL961" s="79"/>
      <c r="PJM961" s="79"/>
      <c r="PJN961" s="79"/>
      <c r="PJO961" s="79"/>
      <c r="PJP961" s="79"/>
      <c r="PJQ961" s="79"/>
      <c r="PJR961" s="79"/>
      <c r="PJS961" s="79"/>
      <c r="PJT961" s="79"/>
      <c r="PJU961" s="79"/>
      <c r="PJV961" s="79"/>
      <c r="PJW961" s="79"/>
      <c r="PJX961" s="79"/>
      <c r="PJY961" s="79"/>
      <c r="PJZ961" s="79"/>
      <c r="PKA961" s="79"/>
      <c r="PKB961" s="79"/>
      <c r="PKC961" s="79"/>
      <c r="PKD961" s="79"/>
      <c r="PKE961" s="79"/>
      <c r="PKF961" s="79"/>
      <c r="PKG961" s="79"/>
      <c r="PKH961" s="79"/>
      <c r="PKI961" s="79"/>
      <c r="PKJ961" s="79"/>
      <c r="PKK961" s="79"/>
      <c r="PKL961" s="79"/>
      <c r="PKM961" s="79"/>
      <c r="PKN961" s="79"/>
      <c r="PKO961" s="79"/>
      <c r="PKP961" s="79"/>
      <c r="PKQ961" s="79"/>
      <c r="PKR961" s="79"/>
      <c r="PKS961" s="79"/>
      <c r="PKT961" s="79"/>
      <c r="PKU961" s="79"/>
      <c r="PKV961" s="79"/>
      <c r="PKW961" s="79"/>
      <c r="PKX961" s="79"/>
      <c r="PKY961" s="79"/>
      <c r="PKZ961" s="79"/>
      <c r="PLA961" s="79"/>
      <c r="PLB961" s="79"/>
      <c r="PLC961" s="79"/>
      <c r="PLD961" s="79"/>
      <c r="PLE961" s="79"/>
      <c r="PLF961" s="79"/>
      <c r="PLG961" s="79"/>
      <c r="PLH961" s="79"/>
      <c r="PLI961" s="79"/>
      <c r="PLJ961" s="79"/>
      <c r="PLK961" s="79"/>
      <c r="PLL961" s="79"/>
      <c r="PLM961" s="79"/>
      <c r="PLN961" s="79"/>
      <c r="PLO961" s="79"/>
      <c r="PLP961" s="79"/>
      <c r="PLQ961" s="79"/>
      <c r="PLR961" s="79"/>
      <c r="PLS961" s="79"/>
      <c r="PLT961" s="79"/>
      <c r="PLU961" s="79"/>
      <c r="PLV961" s="79"/>
      <c r="PLW961" s="79"/>
      <c r="PLX961" s="79"/>
      <c r="PLY961" s="79"/>
      <c r="PLZ961" s="79"/>
      <c r="PMA961" s="79"/>
      <c r="PMB961" s="79"/>
      <c r="PMC961" s="79"/>
      <c r="PMD961" s="79"/>
      <c r="PME961" s="79"/>
      <c r="PMF961" s="79"/>
      <c r="PMG961" s="79"/>
      <c r="PMH961" s="79"/>
      <c r="PMI961" s="79"/>
      <c r="PMJ961" s="79"/>
      <c r="PMK961" s="79"/>
      <c r="PML961" s="79"/>
      <c r="PMM961" s="79"/>
      <c r="PMN961" s="79"/>
      <c r="PMO961" s="79"/>
      <c r="PMP961" s="79"/>
      <c r="PMQ961" s="79"/>
      <c r="PMR961" s="79"/>
      <c r="PMS961" s="79"/>
      <c r="PMT961" s="79"/>
      <c r="PMU961" s="79"/>
      <c r="PMV961" s="79"/>
      <c r="PMW961" s="79"/>
      <c r="PMX961" s="79"/>
      <c r="PMY961" s="79"/>
      <c r="PMZ961" s="79"/>
      <c r="PNA961" s="79"/>
      <c r="PNB961" s="79"/>
      <c r="PNC961" s="79"/>
      <c r="PND961" s="79"/>
      <c r="PNE961" s="79"/>
      <c r="PNF961" s="79"/>
      <c r="PNG961" s="79"/>
      <c r="PNH961" s="79"/>
      <c r="PNI961" s="79"/>
      <c r="PNJ961" s="79"/>
      <c r="PNK961" s="79"/>
      <c r="PNL961" s="79"/>
      <c r="PNM961" s="79"/>
      <c r="PNN961" s="79"/>
      <c r="PNO961" s="79"/>
      <c r="PNP961" s="79"/>
      <c r="PNQ961" s="79"/>
      <c r="PNR961" s="79"/>
      <c r="PNS961" s="79"/>
      <c r="PNT961" s="79"/>
      <c r="PNU961" s="79"/>
      <c r="PNV961" s="79"/>
      <c r="PNW961" s="79"/>
      <c r="PNX961" s="79"/>
      <c r="PNY961" s="79"/>
      <c r="PNZ961" s="79"/>
      <c r="POA961" s="79"/>
      <c r="POB961" s="79"/>
      <c r="POC961" s="79"/>
      <c r="POD961" s="79"/>
      <c r="POE961" s="79"/>
      <c r="POF961" s="79"/>
      <c r="POG961" s="79"/>
      <c r="POH961" s="79"/>
      <c r="POI961" s="79"/>
      <c r="POJ961" s="79"/>
      <c r="POK961" s="79"/>
      <c r="POL961" s="79"/>
      <c r="POM961" s="79"/>
      <c r="PON961" s="79"/>
      <c r="POO961" s="79"/>
      <c r="POP961" s="79"/>
      <c r="POQ961" s="79"/>
      <c r="POR961" s="79"/>
      <c r="POS961" s="79"/>
      <c r="POT961" s="79"/>
      <c r="POU961" s="79"/>
      <c r="POV961" s="79"/>
      <c r="POW961" s="79"/>
      <c r="POX961" s="79"/>
      <c r="POY961" s="79"/>
      <c r="POZ961" s="79"/>
      <c r="PPA961" s="79"/>
      <c r="PPB961" s="79"/>
      <c r="PPC961" s="79"/>
      <c r="PPD961" s="79"/>
      <c r="PPE961" s="79"/>
      <c r="PPF961" s="79"/>
      <c r="PPG961" s="79"/>
      <c r="PPH961" s="79"/>
      <c r="PPI961" s="79"/>
      <c r="PPJ961" s="79"/>
      <c r="PPK961" s="79"/>
      <c r="PPL961" s="79"/>
      <c r="PPM961" s="79"/>
      <c r="PPN961" s="79"/>
      <c r="PPO961" s="79"/>
      <c r="PPP961" s="79"/>
      <c r="PPQ961" s="79"/>
      <c r="PPR961" s="79"/>
      <c r="PPS961" s="79"/>
      <c r="PPT961" s="79"/>
      <c r="PPU961" s="79"/>
      <c r="PPV961" s="79"/>
      <c r="PPW961" s="79"/>
      <c r="PPX961" s="79"/>
      <c r="PPY961" s="79"/>
      <c r="PPZ961" s="79"/>
      <c r="PQA961" s="79"/>
      <c r="PQB961" s="79"/>
      <c r="PQC961" s="79"/>
      <c r="PQD961" s="79"/>
      <c r="PQE961" s="79"/>
      <c r="PQF961" s="79"/>
      <c r="PQG961" s="79"/>
      <c r="PQH961" s="79"/>
      <c r="PQI961" s="79"/>
      <c r="PQJ961" s="79"/>
      <c r="PQK961" s="79"/>
      <c r="PQL961" s="79"/>
      <c r="PQM961" s="79"/>
      <c r="PQN961" s="79"/>
      <c r="PQO961" s="79"/>
      <c r="PQP961" s="79"/>
      <c r="PQQ961" s="79"/>
      <c r="PQR961" s="79"/>
      <c r="PQS961" s="79"/>
      <c r="PQT961" s="79"/>
      <c r="PQU961" s="79"/>
      <c r="PQV961" s="79"/>
      <c r="PQW961" s="79"/>
      <c r="PQX961" s="79"/>
      <c r="PQY961" s="79"/>
      <c r="PQZ961" s="79"/>
      <c r="PRA961" s="79"/>
      <c r="PRB961" s="79"/>
      <c r="PRC961" s="79"/>
      <c r="PRD961" s="79"/>
      <c r="PRE961" s="79"/>
      <c r="PRF961" s="79"/>
      <c r="PRG961" s="79"/>
      <c r="PRH961" s="79"/>
      <c r="PRI961" s="79"/>
      <c r="PRJ961" s="79"/>
      <c r="PRK961" s="79"/>
      <c r="PRL961" s="79"/>
      <c r="PRM961" s="79"/>
      <c r="PRN961" s="79"/>
      <c r="PRO961" s="79"/>
      <c r="PRP961" s="79"/>
      <c r="PRQ961" s="79"/>
      <c r="PRR961" s="79"/>
      <c r="PRS961" s="79"/>
      <c r="PRT961" s="79"/>
      <c r="PRU961" s="79"/>
      <c r="PRV961" s="79"/>
      <c r="PRW961" s="79"/>
      <c r="PRX961" s="79"/>
      <c r="PRY961" s="79"/>
      <c r="PRZ961" s="79"/>
      <c r="PSA961" s="79"/>
      <c r="PSB961" s="79"/>
      <c r="PSC961" s="79"/>
      <c r="PSD961" s="79"/>
      <c r="PSE961" s="79"/>
      <c r="PSF961" s="79"/>
      <c r="PSG961" s="79"/>
      <c r="PSH961" s="79"/>
      <c r="PSI961" s="79"/>
      <c r="PSJ961" s="79"/>
      <c r="PSK961" s="79"/>
      <c r="PSL961" s="79"/>
      <c r="PSM961" s="79"/>
      <c r="PSN961" s="79"/>
      <c r="PSO961" s="79"/>
      <c r="PSP961" s="79"/>
      <c r="PSQ961" s="79"/>
      <c r="PSR961" s="79"/>
      <c r="PSS961" s="79"/>
      <c r="PST961" s="79"/>
      <c r="PSU961" s="79"/>
      <c r="PSV961" s="79"/>
      <c r="PSW961" s="79"/>
      <c r="PSX961" s="79"/>
      <c r="PSY961" s="79"/>
      <c r="PSZ961" s="79"/>
      <c r="PTA961" s="79"/>
      <c r="PTB961" s="79"/>
      <c r="PTC961" s="79"/>
      <c r="PTD961" s="79"/>
      <c r="PTE961" s="79"/>
      <c r="PTF961" s="79"/>
      <c r="PTG961" s="79"/>
      <c r="PTH961" s="79"/>
      <c r="PTI961" s="79"/>
      <c r="PTJ961" s="79"/>
      <c r="PTK961" s="79"/>
      <c r="PTL961" s="79"/>
      <c r="PTM961" s="79"/>
      <c r="PTN961" s="79"/>
      <c r="PTO961" s="79"/>
      <c r="PTP961" s="79"/>
      <c r="PTQ961" s="79"/>
      <c r="PTR961" s="79"/>
      <c r="PTS961" s="79"/>
      <c r="PTT961" s="79"/>
      <c r="PTU961" s="79"/>
      <c r="PTV961" s="79"/>
      <c r="PTW961" s="79"/>
      <c r="PTX961" s="79"/>
      <c r="PTY961" s="79"/>
      <c r="PTZ961" s="79"/>
      <c r="PUA961" s="79"/>
      <c r="PUB961" s="79"/>
      <c r="PUC961" s="79"/>
      <c r="PUD961" s="79"/>
      <c r="PUE961" s="79"/>
      <c r="PUF961" s="79"/>
      <c r="PUG961" s="79"/>
      <c r="PUH961" s="79"/>
      <c r="PUI961" s="79"/>
      <c r="PUJ961" s="79"/>
      <c r="PUK961" s="79"/>
      <c r="PUL961" s="79"/>
      <c r="PUM961" s="79"/>
      <c r="PUN961" s="79"/>
      <c r="PUO961" s="79"/>
      <c r="PUP961" s="79"/>
      <c r="PUQ961" s="79"/>
      <c r="PUR961" s="79"/>
      <c r="PUS961" s="79"/>
      <c r="PUT961" s="79"/>
      <c r="PUU961" s="79"/>
      <c r="PUV961" s="79"/>
      <c r="PUW961" s="79"/>
      <c r="PUX961" s="79"/>
      <c r="PUY961" s="79"/>
      <c r="PUZ961" s="79"/>
      <c r="PVA961" s="79"/>
      <c r="PVB961" s="79"/>
      <c r="PVC961" s="79"/>
      <c r="PVD961" s="79"/>
      <c r="PVE961" s="79"/>
      <c r="PVF961" s="79"/>
      <c r="PVG961" s="79"/>
      <c r="PVH961" s="79"/>
      <c r="PVI961" s="79"/>
      <c r="PVJ961" s="79"/>
      <c r="PVK961" s="79"/>
      <c r="PVL961" s="79"/>
      <c r="PVM961" s="79"/>
      <c r="PVN961" s="79"/>
      <c r="PVO961" s="79"/>
      <c r="PVP961" s="79"/>
      <c r="PVQ961" s="79"/>
      <c r="PVR961" s="79"/>
      <c r="PVS961" s="79"/>
      <c r="PVT961" s="79"/>
      <c r="PVU961" s="79"/>
      <c r="PVV961" s="79"/>
      <c r="PVW961" s="79"/>
      <c r="PVX961" s="79"/>
      <c r="PVY961" s="79"/>
      <c r="PVZ961" s="79"/>
      <c r="PWA961" s="79"/>
      <c r="PWB961" s="79"/>
      <c r="PWC961" s="79"/>
      <c r="PWD961" s="79"/>
      <c r="PWE961" s="79"/>
      <c r="PWF961" s="79"/>
      <c r="PWG961" s="79"/>
      <c r="PWH961" s="79"/>
      <c r="PWI961" s="79"/>
      <c r="PWJ961" s="79"/>
      <c r="PWK961" s="79"/>
      <c r="PWL961" s="79"/>
      <c r="PWM961" s="79"/>
      <c r="PWN961" s="79"/>
      <c r="PWO961" s="79"/>
      <c r="PWP961" s="79"/>
      <c r="PWQ961" s="79"/>
      <c r="PWR961" s="79"/>
      <c r="PWS961" s="79"/>
      <c r="PWT961" s="79"/>
      <c r="PWU961" s="79"/>
      <c r="PWV961" s="79"/>
      <c r="PWW961" s="79"/>
      <c r="PWX961" s="79"/>
      <c r="PWY961" s="79"/>
      <c r="PWZ961" s="79"/>
      <c r="PXA961" s="79"/>
      <c r="PXB961" s="79"/>
      <c r="PXC961" s="79"/>
      <c r="PXD961" s="79"/>
      <c r="PXE961" s="79"/>
      <c r="PXF961" s="79"/>
      <c r="PXG961" s="79"/>
      <c r="PXH961" s="79"/>
      <c r="PXI961" s="79"/>
      <c r="PXJ961" s="79"/>
      <c r="PXK961" s="79"/>
      <c r="PXL961" s="79"/>
      <c r="PXM961" s="79"/>
      <c r="PXN961" s="79"/>
      <c r="PXO961" s="79"/>
      <c r="PXP961" s="79"/>
      <c r="PXQ961" s="79"/>
      <c r="PXR961" s="79"/>
      <c r="PXS961" s="79"/>
      <c r="PXT961" s="79"/>
      <c r="PXU961" s="79"/>
      <c r="PXV961" s="79"/>
      <c r="PXW961" s="79"/>
      <c r="PXX961" s="79"/>
      <c r="PXY961" s="79"/>
      <c r="PXZ961" s="79"/>
      <c r="PYA961" s="79"/>
      <c r="PYB961" s="79"/>
      <c r="PYC961" s="79"/>
      <c r="PYD961" s="79"/>
      <c r="PYE961" s="79"/>
      <c r="PYF961" s="79"/>
      <c r="PYG961" s="79"/>
      <c r="PYH961" s="79"/>
      <c r="PYI961" s="79"/>
      <c r="PYJ961" s="79"/>
      <c r="PYK961" s="79"/>
      <c r="PYL961" s="79"/>
      <c r="PYM961" s="79"/>
      <c r="PYN961" s="79"/>
      <c r="PYO961" s="79"/>
      <c r="PYP961" s="79"/>
      <c r="PYQ961" s="79"/>
      <c r="PYR961" s="79"/>
      <c r="PYS961" s="79"/>
      <c r="PYT961" s="79"/>
      <c r="PYU961" s="79"/>
      <c r="PYV961" s="79"/>
      <c r="PYW961" s="79"/>
      <c r="PYX961" s="79"/>
      <c r="PYY961" s="79"/>
      <c r="PYZ961" s="79"/>
      <c r="PZA961" s="79"/>
      <c r="PZB961" s="79"/>
      <c r="PZC961" s="79"/>
      <c r="PZD961" s="79"/>
      <c r="PZE961" s="79"/>
      <c r="PZF961" s="79"/>
      <c r="PZG961" s="79"/>
      <c r="PZH961" s="79"/>
      <c r="PZI961" s="79"/>
      <c r="PZJ961" s="79"/>
      <c r="PZK961" s="79"/>
      <c r="PZL961" s="79"/>
      <c r="PZM961" s="79"/>
      <c r="PZN961" s="79"/>
      <c r="PZO961" s="79"/>
      <c r="PZP961" s="79"/>
      <c r="PZQ961" s="79"/>
      <c r="PZR961" s="79"/>
      <c r="PZS961" s="79"/>
      <c r="PZT961" s="79"/>
      <c r="PZU961" s="79"/>
      <c r="PZV961" s="79"/>
      <c r="PZW961" s="79"/>
      <c r="PZX961" s="79"/>
      <c r="PZY961" s="79"/>
      <c r="PZZ961" s="79"/>
      <c r="QAA961" s="79"/>
      <c r="QAB961" s="79"/>
      <c r="QAC961" s="79"/>
      <c r="QAD961" s="79"/>
      <c r="QAE961" s="79"/>
      <c r="QAF961" s="79"/>
      <c r="QAG961" s="79"/>
      <c r="QAH961" s="79"/>
      <c r="QAI961" s="79"/>
      <c r="QAJ961" s="79"/>
      <c r="QAK961" s="79"/>
      <c r="QAL961" s="79"/>
      <c r="QAM961" s="79"/>
      <c r="QAN961" s="79"/>
      <c r="QAO961" s="79"/>
      <c r="QAP961" s="79"/>
      <c r="QAQ961" s="79"/>
      <c r="QAR961" s="79"/>
      <c r="QAS961" s="79"/>
      <c r="QAT961" s="79"/>
      <c r="QAU961" s="79"/>
      <c r="QAV961" s="79"/>
      <c r="QAW961" s="79"/>
      <c r="QAX961" s="79"/>
      <c r="QAY961" s="79"/>
      <c r="QAZ961" s="79"/>
      <c r="QBA961" s="79"/>
      <c r="QBB961" s="79"/>
      <c r="QBC961" s="79"/>
      <c r="QBD961" s="79"/>
      <c r="QBE961" s="79"/>
      <c r="QBF961" s="79"/>
      <c r="QBG961" s="79"/>
      <c r="QBH961" s="79"/>
      <c r="QBI961" s="79"/>
      <c r="QBJ961" s="79"/>
      <c r="QBK961" s="79"/>
      <c r="QBL961" s="79"/>
      <c r="QBM961" s="79"/>
      <c r="QBN961" s="79"/>
      <c r="QBO961" s="79"/>
      <c r="QBP961" s="79"/>
      <c r="QBQ961" s="79"/>
      <c r="QBR961" s="79"/>
      <c r="QBS961" s="79"/>
      <c r="QBT961" s="79"/>
      <c r="QBU961" s="79"/>
      <c r="QBV961" s="79"/>
      <c r="QBW961" s="79"/>
      <c r="QBX961" s="79"/>
      <c r="QBY961" s="79"/>
      <c r="QBZ961" s="79"/>
      <c r="QCA961" s="79"/>
      <c r="QCB961" s="79"/>
      <c r="QCC961" s="79"/>
      <c r="QCD961" s="79"/>
      <c r="QCE961" s="79"/>
      <c r="QCF961" s="79"/>
      <c r="QCG961" s="79"/>
      <c r="QCH961" s="79"/>
      <c r="QCI961" s="79"/>
      <c r="QCJ961" s="79"/>
      <c r="QCK961" s="79"/>
      <c r="QCL961" s="79"/>
      <c r="QCM961" s="79"/>
      <c r="QCN961" s="79"/>
      <c r="QCO961" s="79"/>
      <c r="QCP961" s="79"/>
      <c r="QCQ961" s="79"/>
      <c r="QCR961" s="79"/>
      <c r="QCS961" s="79"/>
      <c r="QCT961" s="79"/>
      <c r="QCU961" s="79"/>
      <c r="QCV961" s="79"/>
      <c r="QCW961" s="79"/>
      <c r="QCX961" s="79"/>
      <c r="QCY961" s="79"/>
      <c r="QCZ961" s="79"/>
      <c r="QDA961" s="79"/>
      <c r="QDB961" s="79"/>
      <c r="QDC961" s="79"/>
      <c r="QDD961" s="79"/>
      <c r="QDE961" s="79"/>
      <c r="QDF961" s="79"/>
      <c r="QDG961" s="79"/>
      <c r="QDH961" s="79"/>
      <c r="QDI961" s="79"/>
      <c r="QDJ961" s="79"/>
      <c r="QDK961" s="79"/>
      <c r="QDL961" s="79"/>
      <c r="QDM961" s="79"/>
      <c r="QDN961" s="79"/>
      <c r="QDO961" s="79"/>
      <c r="QDP961" s="79"/>
      <c r="QDQ961" s="79"/>
      <c r="QDR961" s="79"/>
      <c r="QDS961" s="79"/>
      <c r="QDT961" s="79"/>
      <c r="QDU961" s="79"/>
      <c r="QDV961" s="79"/>
      <c r="QDW961" s="79"/>
      <c r="QDX961" s="79"/>
      <c r="QDY961" s="79"/>
      <c r="QDZ961" s="79"/>
      <c r="QEA961" s="79"/>
      <c r="QEB961" s="79"/>
      <c r="QEC961" s="79"/>
      <c r="QED961" s="79"/>
      <c r="QEE961" s="79"/>
      <c r="QEF961" s="79"/>
      <c r="QEG961" s="79"/>
      <c r="QEH961" s="79"/>
      <c r="QEI961" s="79"/>
      <c r="QEJ961" s="79"/>
      <c r="QEK961" s="79"/>
      <c r="QEL961" s="79"/>
      <c r="QEM961" s="79"/>
      <c r="QEN961" s="79"/>
      <c r="QEO961" s="79"/>
      <c r="QEP961" s="79"/>
      <c r="QEQ961" s="79"/>
      <c r="QER961" s="79"/>
      <c r="QES961" s="79"/>
      <c r="QET961" s="79"/>
      <c r="QEU961" s="79"/>
      <c r="QEV961" s="79"/>
      <c r="QEW961" s="79"/>
      <c r="QEX961" s="79"/>
      <c r="QEY961" s="79"/>
      <c r="QEZ961" s="79"/>
      <c r="QFA961" s="79"/>
      <c r="QFB961" s="79"/>
      <c r="QFC961" s="79"/>
      <c r="QFD961" s="79"/>
      <c r="QFE961" s="79"/>
      <c r="QFF961" s="79"/>
      <c r="QFG961" s="79"/>
      <c r="QFH961" s="79"/>
      <c r="QFI961" s="79"/>
      <c r="QFJ961" s="79"/>
      <c r="QFK961" s="79"/>
      <c r="QFL961" s="79"/>
      <c r="QFM961" s="79"/>
      <c r="QFN961" s="79"/>
      <c r="QFO961" s="79"/>
      <c r="QFP961" s="79"/>
      <c r="QFQ961" s="79"/>
      <c r="QFR961" s="79"/>
      <c r="QFS961" s="79"/>
      <c r="QFT961" s="79"/>
      <c r="QFU961" s="79"/>
      <c r="QFV961" s="79"/>
      <c r="QFW961" s="79"/>
      <c r="QFX961" s="79"/>
      <c r="QFY961" s="79"/>
      <c r="QFZ961" s="79"/>
      <c r="QGA961" s="79"/>
      <c r="QGB961" s="79"/>
      <c r="QGC961" s="79"/>
      <c r="QGD961" s="79"/>
      <c r="QGE961" s="79"/>
      <c r="QGF961" s="79"/>
      <c r="QGG961" s="79"/>
      <c r="QGH961" s="79"/>
      <c r="QGI961" s="79"/>
      <c r="QGJ961" s="79"/>
      <c r="QGK961" s="79"/>
      <c r="QGL961" s="79"/>
      <c r="QGM961" s="79"/>
      <c r="QGN961" s="79"/>
      <c r="QGO961" s="79"/>
      <c r="QGP961" s="79"/>
      <c r="QGQ961" s="79"/>
      <c r="QGR961" s="79"/>
      <c r="QGS961" s="79"/>
      <c r="QGT961" s="79"/>
      <c r="QGU961" s="79"/>
      <c r="QGV961" s="79"/>
      <c r="QGW961" s="79"/>
      <c r="QGX961" s="79"/>
      <c r="QGY961" s="79"/>
      <c r="QGZ961" s="79"/>
      <c r="QHA961" s="79"/>
      <c r="QHB961" s="79"/>
      <c r="QHC961" s="79"/>
      <c r="QHD961" s="79"/>
      <c r="QHE961" s="79"/>
      <c r="QHF961" s="79"/>
      <c r="QHG961" s="79"/>
      <c r="QHH961" s="79"/>
      <c r="QHI961" s="79"/>
      <c r="QHJ961" s="79"/>
      <c r="QHK961" s="79"/>
      <c r="QHL961" s="79"/>
      <c r="QHM961" s="79"/>
      <c r="QHN961" s="79"/>
      <c r="QHO961" s="79"/>
      <c r="QHP961" s="79"/>
      <c r="QHQ961" s="79"/>
      <c r="QHR961" s="79"/>
      <c r="QHS961" s="79"/>
      <c r="QHT961" s="79"/>
      <c r="QHU961" s="79"/>
      <c r="QHV961" s="79"/>
      <c r="QHW961" s="79"/>
      <c r="QHX961" s="79"/>
      <c r="QHY961" s="79"/>
      <c r="QHZ961" s="79"/>
      <c r="QIA961" s="79"/>
      <c r="QIB961" s="79"/>
      <c r="QIC961" s="79"/>
      <c r="QID961" s="79"/>
      <c r="QIE961" s="79"/>
      <c r="QIF961" s="79"/>
      <c r="QIG961" s="79"/>
      <c r="QIH961" s="79"/>
      <c r="QII961" s="79"/>
      <c r="QIJ961" s="79"/>
      <c r="QIK961" s="79"/>
      <c r="QIL961" s="79"/>
      <c r="QIM961" s="79"/>
      <c r="QIN961" s="79"/>
      <c r="QIO961" s="79"/>
      <c r="QIP961" s="79"/>
      <c r="QIQ961" s="79"/>
      <c r="QIR961" s="79"/>
      <c r="QIS961" s="79"/>
      <c r="QIT961" s="79"/>
      <c r="QIU961" s="79"/>
      <c r="QIV961" s="79"/>
      <c r="QIW961" s="79"/>
      <c r="QIX961" s="79"/>
      <c r="QIY961" s="79"/>
      <c r="QIZ961" s="79"/>
      <c r="QJA961" s="79"/>
      <c r="QJB961" s="79"/>
      <c r="QJC961" s="79"/>
      <c r="QJD961" s="79"/>
      <c r="QJE961" s="79"/>
      <c r="QJF961" s="79"/>
      <c r="QJG961" s="79"/>
      <c r="QJH961" s="79"/>
      <c r="QJI961" s="79"/>
      <c r="QJJ961" s="79"/>
      <c r="QJK961" s="79"/>
      <c r="QJL961" s="79"/>
      <c r="QJM961" s="79"/>
      <c r="QJN961" s="79"/>
      <c r="QJO961" s="79"/>
      <c r="QJP961" s="79"/>
      <c r="QJQ961" s="79"/>
      <c r="QJR961" s="79"/>
      <c r="QJS961" s="79"/>
      <c r="QJT961" s="79"/>
      <c r="QJU961" s="79"/>
      <c r="QJV961" s="79"/>
      <c r="QJW961" s="79"/>
      <c r="QJX961" s="79"/>
      <c r="QJY961" s="79"/>
      <c r="QJZ961" s="79"/>
      <c r="QKA961" s="79"/>
      <c r="QKB961" s="79"/>
      <c r="QKC961" s="79"/>
      <c r="QKD961" s="79"/>
      <c r="QKE961" s="79"/>
      <c r="QKF961" s="79"/>
      <c r="QKG961" s="79"/>
      <c r="QKH961" s="79"/>
      <c r="QKI961" s="79"/>
      <c r="QKJ961" s="79"/>
      <c r="QKK961" s="79"/>
      <c r="QKL961" s="79"/>
      <c r="QKM961" s="79"/>
      <c r="QKN961" s="79"/>
      <c r="QKO961" s="79"/>
      <c r="QKP961" s="79"/>
      <c r="QKQ961" s="79"/>
      <c r="QKR961" s="79"/>
      <c r="QKS961" s="79"/>
      <c r="QKT961" s="79"/>
      <c r="QKU961" s="79"/>
      <c r="QKV961" s="79"/>
      <c r="QKW961" s="79"/>
      <c r="QKX961" s="79"/>
      <c r="QKY961" s="79"/>
      <c r="QKZ961" s="79"/>
      <c r="QLA961" s="79"/>
      <c r="QLB961" s="79"/>
      <c r="QLC961" s="79"/>
      <c r="QLD961" s="79"/>
      <c r="QLE961" s="79"/>
      <c r="QLF961" s="79"/>
      <c r="QLG961" s="79"/>
      <c r="QLH961" s="79"/>
      <c r="QLI961" s="79"/>
      <c r="QLJ961" s="79"/>
      <c r="QLK961" s="79"/>
      <c r="QLL961" s="79"/>
      <c r="QLM961" s="79"/>
      <c r="QLN961" s="79"/>
      <c r="QLO961" s="79"/>
      <c r="QLP961" s="79"/>
      <c r="QLQ961" s="79"/>
      <c r="QLR961" s="79"/>
      <c r="QLS961" s="79"/>
      <c r="QLT961" s="79"/>
      <c r="QLU961" s="79"/>
      <c r="QLV961" s="79"/>
      <c r="QLW961" s="79"/>
      <c r="QLX961" s="79"/>
      <c r="QLY961" s="79"/>
      <c r="QLZ961" s="79"/>
      <c r="QMA961" s="79"/>
      <c r="QMB961" s="79"/>
      <c r="QMC961" s="79"/>
      <c r="QMD961" s="79"/>
      <c r="QME961" s="79"/>
      <c r="QMF961" s="79"/>
      <c r="QMG961" s="79"/>
      <c r="QMH961" s="79"/>
      <c r="QMI961" s="79"/>
      <c r="QMJ961" s="79"/>
      <c r="QMK961" s="79"/>
      <c r="QML961" s="79"/>
      <c r="QMM961" s="79"/>
      <c r="QMN961" s="79"/>
      <c r="QMO961" s="79"/>
      <c r="QMP961" s="79"/>
      <c r="QMQ961" s="79"/>
      <c r="QMR961" s="79"/>
      <c r="QMS961" s="79"/>
      <c r="QMT961" s="79"/>
      <c r="QMU961" s="79"/>
      <c r="QMV961" s="79"/>
      <c r="QMW961" s="79"/>
      <c r="QMX961" s="79"/>
      <c r="QMY961" s="79"/>
      <c r="QMZ961" s="79"/>
      <c r="QNA961" s="79"/>
      <c r="QNB961" s="79"/>
      <c r="QNC961" s="79"/>
      <c r="QND961" s="79"/>
      <c r="QNE961" s="79"/>
      <c r="QNF961" s="79"/>
      <c r="QNG961" s="79"/>
      <c r="QNH961" s="79"/>
      <c r="QNI961" s="79"/>
      <c r="QNJ961" s="79"/>
      <c r="QNK961" s="79"/>
      <c r="QNL961" s="79"/>
      <c r="QNM961" s="79"/>
      <c r="QNN961" s="79"/>
      <c r="QNO961" s="79"/>
      <c r="QNP961" s="79"/>
      <c r="QNQ961" s="79"/>
      <c r="QNR961" s="79"/>
      <c r="QNS961" s="79"/>
      <c r="QNT961" s="79"/>
      <c r="QNU961" s="79"/>
      <c r="QNV961" s="79"/>
      <c r="QNW961" s="79"/>
      <c r="QNX961" s="79"/>
      <c r="QNY961" s="79"/>
      <c r="QNZ961" s="79"/>
      <c r="QOA961" s="79"/>
      <c r="QOB961" s="79"/>
      <c r="QOC961" s="79"/>
      <c r="QOD961" s="79"/>
      <c r="QOE961" s="79"/>
      <c r="QOF961" s="79"/>
      <c r="QOG961" s="79"/>
      <c r="QOH961" s="79"/>
      <c r="QOI961" s="79"/>
      <c r="QOJ961" s="79"/>
      <c r="QOK961" s="79"/>
      <c r="QOL961" s="79"/>
      <c r="QOM961" s="79"/>
      <c r="QON961" s="79"/>
      <c r="QOO961" s="79"/>
      <c r="QOP961" s="79"/>
      <c r="QOQ961" s="79"/>
      <c r="QOR961" s="79"/>
      <c r="QOS961" s="79"/>
      <c r="QOT961" s="79"/>
      <c r="QOU961" s="79"/>
      <c r="QOV961" s="79"/>
      <c r="QOW961" s="79"/>
      <c r="QOX961" s="79"/>
      <c r="QOY961" s="79"/>
      <c r="QOZ961" s="79"/>
      <c r="QPA961" s="79"/>
      <c r="QPB961" s="79"/>
      <c r="QPC961" s="79"/>
      <c r="QPD961" s="79"/>
      <c r="QPE961" s="79"/>
      <c r="QPF961" s="79"/>
      <c r="QPG961" s="79"/>
      <c r="QPH961" s="79"/>
      <c r="QPI961" s="79"/>
      <c r="QPJ961" s="79"/>
      <c r="QPK961" s="79"/>
      <c r="QPL961" s="79"/>
      <c r="QPM961" s="79"/>
      <c r="QPN961" s="79"/>
      <c r="QPO961" s="79"/>
      <c r="QPP961" s="79"/>
      <c r="QPQ961" s="79"/>
      <c r="QPR961" s="79"/>
      <c r="QPS961" s="79"/>
      <c r="QPT961" s="79"/>
      <c r="QPU961" s="79"/>
      <c r="QPV961" s="79"/>
      <c r="QPW961" s="79"/>
      <c r="QPX961" s="79"/>
      <c r="QPY961" s="79"/>
      <c r="QPZ961" s="79"/>
      <c r="QQA961" s="79"/>
      <c r="QQB961" s="79"/>
      <c r="QQC961" s="79"/>
      <c r="QQD961" s="79"/>
      <c r="QQE961" s="79"/>
      <c r="QQF961" s="79"/>
      <c r="QQG961" s="79"/>
      <c r="QQH961" s="79"/>
      <c r="QQI961" s="79"/>
      <c r="QQJ961" s="79"/>
      <c r="QQK961" s="79"/>
      <c r="QQL961" s="79"/>
      <c r="QQM961" s="79"/>
      <c r="QQN961" s="79"/>
      <c r="QQO961" s="79"/>
      <c r="QQP961" s="79"/>
      <c r="QQQ961" s="79"/>
      <c r="QQR961" s="79"/>
      <c r="QQS961" s="79"/>
      <c r="QQT961" s="79"/>
      <c r="QQU961" s="79"/>
      <c r="QQV961" s="79"/>
      <c r="QQW961" s="79"/>
      <c r="QQX961" s="79"/>
      <c r="QQY961" s="79"/>
      <c r="QQZ961" s="79"/>
      <c r="QRA961" s="79"/>
      <c r="QRB961" s="79"/>
      <c r="QRC961" s="79"/>
      <c r="QRD961" s="79"/>
      <c r="QRE961" s="79"/>
      <c r="QRF961" s="79"/>
      <c r="QRG961" s="79"/>
      <c r="QRH961" s="79"/>
      <c r="QRI961" s="79"/>
      <c r="QRJ961" s="79"/>
      <c r="QRK961" s="79"/>
      <c r="QRL961" s="79"/>
      <c r="QRM961" s="79"/>
      <c r="QRN961" s="79"/>
      <c r="QRO961" s="79"/>
      <c r="QRP961" s="79"/>
      <c r="QRQ961" s="79"/>
      <c r="QRR961" s="79"/>
      <c r="QRS961" s="79"/>
      <c r="QRT961" s="79"/>
      <c r="QRU961" s="79"/>
      <c r="QRV961" s="79"/>
      <c r="QRW961" s="79"/>
      <c r="QRX961" s="79"/>
      <c r="QRY961" s="79"/>
      <c r="QRZ961" s="79"/>
      <c r="QSA961" s="79"/>
      <c r="QSB961" s="79"/>
      <c r="QSC961" s="79"/>
      <c r="QSD961" s="79"/>
      <c r="QSE961" s="79"/>
      <c r="QSF961" s="79"/>
      <c r="QSG961" s="79"/>
      <c r="QSH961" s="79"/>
      <c r="QSI961" s="79"/>
      <c r="QSJ961" s="79"/>
      <c r="QSK961" s="79"/>
      <c r="QSL961" s="79"/>
      <c r="QSM961" s="79"/>
      <c r="QSN961" s="79"/>
      <c r="QSO961" s="79"/>
      <c r="QSP961" s="79"/>
      <c r="QSQ961" s="79"/>
      <c r="QSR961" s="79"/>
      <c r="QSS961" s="79"/>
      <c r="QST961" s="79"/>
      <c r="QSU961" s="79"/>
      <c r="QSV961" s="79"/>
      <c r="QSW961" s="79"/>
      <c r="QSX961" s="79"/>
      <c r="QSY961" s="79"/>
      <c r="QSZ961" s="79"/>
      <c r="QTA961" s="79"/>
      <c r="QTB961" s="79"/>
      <c r="QTC961" s="79"/>
      <c r="QTD961" s="79"/>
      <c r="QTE961" s="79"/>
      <c r="QTF961" s="79"/>
      <c r="QTG961" s="79"/>
      <c r="QTH961" s="79"/>
      <c r="QTI961" s="79"/>
      <c r="QTJ961" s="79"/>
      <c r="QTK961" s="79"/>
      <c r="QTL961" s="79"/>
      <c r="QTM961" s="79"/>
      <c r="QTN961" s="79"/>
      <c r="QTO961" s="79"/>
      <c r="QTP961" s="79"/>
      <c r="QTQ961" s="79"/>
      <c r="QTR961" s="79"/>
      <c r="QTS961" s="79"/>
      <c r="QTT961" s="79"/>
      <c r="QTU961" s="79"/>
      <c r="QTV961" s="79"/>
      <c r="QTW961" s="79"/>
      <c r="QTX961" s="79"/>
      <c r="QTY961" s="79"/>
      <c r="QTZ961" s="79"/>
      <c r="QUA961" s="79"/>
      <c r="QUB961" s="79"/>
      <c r="QUC961" s="79"/>
      <c r="QUD961" s="79"/>
      <c r="QUE961" s="79"/>
      <c r="QUF961" s="79"/>
      <c r="QUG961" s="79"/>
      <c r="QUH961" s="79"/>
      <c r="QUI961" s="79"/>
      <c r="QUJ961" s="79"/>
      <c r="QUK961" s="79"/>
      <c r="QUL961" s="79"/>
      <c r="QUM961" s="79"/>
      <c r="QUN961" s="79"/>
      <c r="QUO961" s="79"/>
      <c r="QUP961" s="79"/>
      <c r="QUQ961" s="79"/>
      <c r="QUR961" s="79"/>
      <c r="QUS961" s="79"/>
      <c r="QUT961" s="79"/>
      <c r="QUU961" s="79"/>
      <c r="QUV961" s="79"/>
      <c r="QUW961" s="79"/>
      <c r="QUX961" s="79"/>
      <c r="QUY961" s="79"/>
      <c r="QUZ961" s="79"/>
      <c r="QVA961" s="79"/>
      <c r="QVB961" s="79"/>
      <c r="QVC961" s="79"/>
      <c r="QVD961" s="79"/>
      <c r="QVE961" s="79"/>
      <c r="QVF961" s="79"/>
      <c r="QVG961" s="79"/>
      <c r="QVH961" s="79"/>
      <c r="QVI961" s="79"/>
      <c r="QVJ961" s="79"/>
      <c r="QVK961" s="79"/>
      <c r="QVL961" s="79"/>
      <c r="QVM961" s="79"/>
      <c r="QVN961" s="79"/>
      <c r="QVO961" s="79"/>
      <c r="QVP961" s="79"/>
      <c r="QVQ961" s="79"/>
      <c r="QVR961" s="79"/>
      <c r="QVS961" s="79"/>
      <c r="QVT961" s="79"/>
      <c r="QVU961" s="79"/>
      <c r="QVV961" s="79"/>
      <c r="QVW961" s="79"/>
      <c r="QVX961" s="79"/>
      <c r="QVY961" s="79"/>
      <c r="QVZ961" s="79"/>
      <c r="QWA961" s="79"/>
      <c r="QWB961" s="79"/>
      <c r="QWC961" s="79"/>
      <c r="QWD961" s="79"/>
      <c r="QWE961" s="79"/>
      <c r="QWF961" s="79"/>
      <c r="QWG961" s="79"/>
      <c r="QWH961" s="79"/>
      <c r="QWI961" s="79"/>
      <c r="QWJ961" s="79"/>
      <c r="QWK961" s="79"/>
      <c r="QWL961" s="79"/>
      <c r="QWM961" s="79"/>
      <c r="QWN961" s="79"/>
      <c r="QWO961" s="79"/>
      <c r="QWP961" s="79"/>
      <c r="QWQ961" s="79"/>
      <c r="QWR961" s="79"/>
      <c r="QWS961" s="79"/>
      <c r="QWT961" s="79"/>
      <c r="QWU961" s="79"/>
      <c r="QWV961" s="79"/>
      <c r="QWW961" s="79"/>
      <c r="QWX961" s="79"/>
      <c r="QWY961" s="79"/>
      <c r="QWZ961" s="79"/>
      <c r="QXA961" s="79"/>
      <c r="QXB961" s="79"/>
      <c r="QXC961" s="79"/>
      <c r="QXD961" s="79"/>
      <c r="QXE961" s="79"/>
      <c r="QXF961" s="79"/>
      <c r="QXG961" s="79"/>
      <c r="QXH961" s="79"/>
      <c r="QXI961" s="79"/>
      <c r="QXJ961" s="79"/>
      <c r="QXK961" s="79"/>
      <c r="QXL961" s="79"/>
      <c r="QXM961" s="79"/>
      <c r="QXN961" s="79"/>
      <c r="QXO961" s="79"/>
      <c r="QXP961" s="79"/>
      <c r="QXQ961" s="79"/>
      <c r="QXR961" s="79"/>
      <c r="QXS961" s="79"/>
      <c r="QXT961" s="79"/>
      <c r="QXU961" s="79"/>
      <c r="QXV961" s="79"/>
      <c r="QXW961" s="79"/>
      <c r="QXX961" s="79"/>
      <c r="QXY961" s="79"/>
      <c r="QXZ961" s="79"/>
      <c r="QYA961" s="79"/>
      <c r="QYB961" s="79"/>
      <c r="QYC961" s="79"/>
      <c r="QYD961" s="79"/>
      <c r="QYE961" s="79"/>
      <c r="QYF961" s="79"/>
      <c r="QYG961" s="79"/>
      <c r="QYH961" s="79"/>
      <c r="QYI961" s="79"/>
      <c r="QYJ961" s="79"/>
      <c r="QYK961" s="79"/>
      <c r="QYL961" s="79"/>
      <c r="QYM961" s="79"/>
      <c r="QYN961" s="79"/>
      <c r="QYO961" s="79"/>
      <c r="QYP961" s="79"/>
      <c r="QYQ961" s="79"/>
      <c r="QYR961" s="79"/>
      <c r="QYS961" s="79"/>
      <c r="QYT961" s="79"/>
      <c r="QYU961" s="79"/>
      <c r="QYV961" s="79"/>
      <c r="QYW961" s="79"/>
      <c r="QYX961" s="79"/>
      <c r="QYY961" s="79"/>
      <c r="QYZ961" s="79"/>
      <c r="QZA961" s="79"/>
      <c r="QZB961" s="79"/>
      <c r="QZC961" s="79"/>
      <c r="QZD961" s="79"/>
      <c r="QZE961" s="79"/>
      <c r="QZF961" s="79"/>
      <c r="QZG961" s="79"/>
      <c r="QZH961" s="79"/>
      <c r="QZI961" s="79"/>
      <c r="QZJ961" s="79"/>
      <c r="QZK961" s="79"/>
      <c r="QZL961" s="79"/>
      <c r="QZM961" s="79"/>
      <c r="QZN961" s="79"/>
      <c r="QZO961" s="79"/>
      <c r="QZP961" s="79"/>
      <c r="QZQ961" s="79"/>
      <c r="QZR961" s="79"/>
      <c r="QZS961" s="79"/>
      <c r="QZT961" s="79"/>
      <c r="QZU961" s="79"/>
      <c r="QZV961" s="79"/>
      <c r="QZW961" s="79"/>
      <c r="QZX961" s="79"/>
      <c r="QZY961" s="79"/>
      <c r="QZZ961" s="79"/>
      <c r="RAA961" s="79"/>
      <c r="RAB961" s="79"/>
      <c r="RAC961" s="79"/>
      <c r="RAD961" s="79"/>
      <c r="RAE961" s="79"/>
      <c r="RAF961" s="79"/>
      <c r="RAG961" s="79"/>
      <c r="RAH961" s="79"/>
      <c r="RAI961" s="79"/>
      <c r="RAJ961" s="79"/>
      <c r="RAK961" s="79"/>
      <c r="RAL961" s="79"/>
      <c r="RAM961" s="79"/>
      <c r="RAN961" s="79"/>
      <c r="RAO961" s="79"/>
      <c r="RAP961" s="79"/>
      <c r="RAQ961" s="79"/>
      <c r="RAR961" s="79"/>
      <c r="RAS961" s="79"/>
      <c r="RAT961" s="79"/>
      <c r="RAU961" s="79"/>
      <c r="RAV961" s="79"/>
      <c r="RAW961" s="79"/>
      <c r="RAX961" s="79"/>
      <c r="RAY961" s="79"/>
      <c r="RAZ961" s="79"/>
      <c r="RBA961" s="79"/>
      <c r="RBB961" s="79"/>
      <c r="RBC961" s="79"/>
      <c r="RBD961" s="79"/>
      <c r="RBE961" s="79"/>
      <c r="RBF961" s="79"/>
      <c r="RBG961" s="79"/>
      <c r="RBH961" s="79"/>
      <c r="RBI961" s="79"/>
      <c r="RBJ961" s="79"/>
      <c r="RBK961" s="79"/>
      <c r="RBL961" s="79"/>
      <c r="RBM961" s="79"/>
      <c r="RBN961" s="79"/>
      <c r="RBO961" s="79"/>
      <c r="RBP961" s="79"/>
      <c r="RBQ961" s="79"/>
      <c r="RBR961" s="79"/>
      <c r="RBS961" s="79"/>
      <c r="RBT961" s="79"/>
      <c r="RBU961" s="79"/>
      <c r="RBV961" s="79"/>
      <c r="RBW961" s="79"/>
      <c r="RBX961" s="79"/>
      <c r="RBY961" s="79"/>
      <c r="RBZ961" s="79"/>
      <c r="RCA961" s="79"/>
      <c r="RCB961" s="79"/>
      <c r="RCC961" s="79"/>
      <c r="RCD961" s="79"/>
      <c r="RCE961" s="79"/>
      <c r="RCF961" s="79"/>
      <c r="RCG961" s="79"/>
      <c r="RCH961" s="79"/>
      <c r="RCI961" s="79"/>
      <c r="RCJ961" s="79"/>
      <c r="RCK961" s="79"/>
      <c r="RCL961" s="79"/>
      <c r="RCM961" s="79"/>
      <c r="RCN961" s="79"/>
      <c r="RCO961" s="79"/>
      <c r="RCP961" s="79"/>
      <c r="RCQ961" s="79"/>
      <c r="RCR961" s="79"/>
      <c r="RCS961" s="79"/>
      <c r="RCT961" s="79"/>
      <c r="RCU961" s="79"/>
      <c r="RCV961" s="79"/>
      <c r="RCW961" s="79"/>
      <c r="RCX961" s="79"/>
      <c r="RCY961" s="79"/>
      <c r="RCZ961" s="79"/>
      <c r="RDA961" s="79"/>
      <c r="RDB961" s="79"/>
      <c r="RDC961" s="79"/>
      <c r="RDD961" s="79"/>
      <c r="RDE961" s="79"/>
      <c r="RDF961" s="79"/>
      <c r="RDG961" s="79"/>
      <c r="RDH961" s="79"/>
      <c r="RDI961" s="79"/>
      <c r="RDJ961" s="79"/>
      <c r="RDK961" s="79"/>
      <c r="RDL961" s="79"/>
      <c r="RDM961" s="79"/>
      <c r="RDN961" s="79"/>
      <c r="RDO961" s="79"/>
      <c r="RDP961" s="79"/>
      <c r="RDQ961" s="79"/>
      <c r="RDR961" s="79"/>
      <c r="RDS961" s="79"/>
      <c r="RDT961" s="79"/>
      <c r="RDU961" s="79"/>
      <c r="RDV961" s="79"/>
      <c r="RDW961" s="79"/>
      <c r="RDX961" s="79"/>
      <c r="RDY961" s="79"/>
      <c r="RDZ961" s="79"/>
      <c r="REA961" s="79"/>
      <c r="REB961" s="79"/>
      <c r="REC961" s="79"/>
      <c r="RED961" s="79"/>
      <c r="REE961" s="79"/>
      <c r="REF961" s="79"/>
      <c r="REG961" s="79"/>
      <c r="REH961" s="79"/>
      <c r="REI961" s="79"/>
      <c r="REJ961" s="79"/>
      <c r="REK961" s="79"/>
      <c r="REL961" s="79"/>
      <c r="REM961" s="79"/>
      <c r="REN961" s="79"/>
      <c r="REO961" s="79"/>
      <c r="REP961" s="79"/>
      <c r="REQ961" s="79"/>
      <c r="RER961" s="79"/>
      <c r="RES961" s="79"/>
      <c r="RET961" s="79"/>
      <c r="REU961" s="79"/>
      <c r="REV961" s="79"/>
      <c r="REW961" s="79"/>
      <c r="REX961" s="79"/>
      <c r="REY961" s="79"/>
      <c r="REZ961" s="79"/>
      <c r="RFA961" s="79"/>
      <c r="RFB961" s="79"/>
      <c r="RFC961" s="79"/>
      <c r="RFD961" s="79"/>
      <c r="RFE961" s="79"/>
      <c r="RFF961" s="79"/>
      <c r="RFG961" s="79"/>
      <c r="RFH961" s="79"/>
      <c r="RFI961" s="79"/>
      <c r="RFJ961" s="79"/>
      <c r="RFK961" s="79"/>
      <c r="RFL961" s="79"/>
      <c r="RFM961" s="79"/>
      <c r="RFN961" s="79"/>
      <c r="RFO961" s="79"/>
      <c r="RFP961" s="79"/>
      <c r="RFQ961" s="79"/>
      <c r="RFR961" s="79"/>
      <c r="RFS961" s="79"/>
      <c r="RFT961" s="79"/>
      <c r="RFU961" s="79"/>
      <c r="RFV961" s="79"/>
      <c r="RFW961" s="79"/>
      <c r="RFX961" s="79"/>
      <c r="RFY961" s="79"/>
      <c r="RFZ961" s="79"/>
      <c r="RGA961" s="79"/>
      <c r="RGB961" s="79"/>
      <c r="RGC961" s="79"/>
      <c r="RGD961" s="79"/>
      <c r="RGE961" s="79"/>
      <c r="RGF961" s="79"/>
      <c r="RGG961" s="79"/>
      <c r="RGH961" s="79"/>
      <c r="RGI961" s="79"/>
      <c r="RGJ961" s="79"/>
      <c r="RGK961" s="79"/>
      <c r="RGL961" s="79"/>
      <c r="RGM961" s="79"/>
      <c r="RGN961" s="79"/>
      <c r="RGO961" s="79"/>
      <c r="RGP961" s="79"/>
      <c r="RGQ961" s="79"/>
      <c r="RGR961" s="79"/>
      <c r="RGS961" s="79"/>
      <c r="RGT961" s="79"/>
      <c r="RGU961" s="79"/>
      <c r="RGV961" s="79"/>
      <c r="RGW961" s="79"/>
      <c r="RGX961" s="79"/>
      <c r="RGY961" s="79"/>
      <c r="RGZ961" s="79"/>
      <c r="RHA961" s="79"/>
      <c r="RHB961" s="79"/>
      <c r="RHC961" s="79"/>
      <c r="RHD961" s="79"/>
      <c r="RHE961" s="79"/>
      <c r="RHF961" s="79"/>
      <c r="RHG961" s="79"/>
      <c r="RHH961" s="79"/>
      <c r="RHI961" s="79"/>
      <c r="RHJ961" s="79"/>
      <c r="RHK961" s="79"/>
      <c r="RHL961" s="79"/>
      <c r="RHM961" s="79"/>
      <c r="RHN961" s="79"/>
      <c r="RHO961" s="79"/>
      <c r="RHP961" s="79"/>
      <c r="RHQ961" s="79"/>
      <c r="RHR961" s="79"/>
      <c r="RHS961" s="79"/>
      <c r="RHT961" s="79"/>
      <c r="RHU961" s="79"/>
      <c r="RHV961" s="79"/>
      <c r="RHW961" s="79"/>
      <c r="RHX961" s="79"/>
      <c r="RHY961" s="79"/>
      <c r="RHZ961" s="79"/>
      <c r="RIA961" s="79"/>
      <c r="RIB961" s="79"/>
      <c r="RIC961" s="79"/>
      <c r="RID961" s="79"/>
      <c r="RIE961" s="79"/>
      <c r="RIF961" s="79"/>
      <c r="RIG961" s="79"/>
      <c r="RIH961" s="79"/>
      <c r="RII961" s="79"/>
      <c r="RIJ961" s="79"/>
      <c r="RIK961" s="79"/>
      <c r="RIL961" s="79"/>
      <c r="RIM961" s="79"/>
      <c r="RIN961" s="79"/>
      <c r="RIO961" s="79"/>
      <c r="RIP961" s="79"/>
      <c r="RIQ961" s="79"/>
      <c r="RIR961" s="79"/>
      <c r="RIS961" s="79"/>
      <c r="RIT961" s="79"/>
      <c r="RIU961" s="79"/>
      <c r="RIV961" s="79"/>
      <c r="RIW961" s="79"/>
      <c r="RIX961" s="79"/>
      <c r="RIY961" s="79"/>
      <c r="RIZ961" s="79"/>
      <c r="RJA961" s="79"/>
      <c r="RJB961" s="79"/>
      <c r="RJC961" s="79"/>
      <c r="RJD961" s="79"/>
      <c r="RJE961" s="79"/>
      <c r="RJF961" s="79"/>
      <c r="RJG961" s="79"/>
      <c r="RJH961" s="79"/>
      <c r="RJI961" s="79"/>
      <c r="RJJ961" s="79"/>
      <c r="RJK961" s="79"/>
      <c r="RJL961" s="79"/>
      <c r="RJM961" s="79"/>
      <c r="RJN961" s="79"/>
      <c r="RJO961" s="79"/>
      <c r="RJP961" s="79"/>
      <c r="RJQ961" s="79"/>
      <c r="RJR961" s="79"/>
      <c r="RJS961" s="79"/>
      <c r="RJT961" s="79"/>
      <c r="RJU961" s="79"/>
      <c r="RJV961" s="79"/>
      <c r="RJW961" s="79"/>
      <c r="RJX961" s="79"/>
      <c r="RJY961" s="79"/>
      <c r="RJZ961" s="79"/>
      <c r="RKA961" s="79"/>
      <c r="RKB961" s="79"/>
      <c r="RKC961" s="79"/>
      <c r="RKD961" s="79"/>
      <c r="RKE961" s="79"/>
      <c r="RKF961" s="79"/>
      <c r="RKG961" s="79"/>
      <c r="RKH961" s="79"/>
      <c r="RKI961" s="79"/>
      <c r="RKJ961" s="79"/>
      <c r="RKK961" s="79"/>
      <c r="RKL961" s="79"/>
      <c r="RKM961" s="79"/>
      <c r="RKN961" s="79"/>
      <c r="RKO961" s="79"/>
      <c r="RKP961" s="79"/>
      <c r="RKQ961" s="79"/>
      <c r="RKR961" s="79"/>
      <c r="RKS961" s="79"/>
      <c r="RKT961" s="79"/>
      <c r="RKU961" s="79"/>
      <c r="RKV961" s="79"/>
      <c r="RKW961" s="79"/>
      <c r="RKX961" s="79"/>
      <c r="RKY961" s="79"/>
      <c r="RKZ961" s="79"/>
      <c r="RLA961" s="79"/>
      <c r="RLB961" s="79"/>
      <c r="RLC961" s="79"/>
      <c r="RLD961" s="79"/>
      <c r="RLE961" s="79"/>
      <c r="RLF961" s="79"/>
      <c r="RLG961" s="79"/>
      <c r="RLH961" s="79"/>
      <c r="RLI961" s="79"/>
      <c r="RLJ961" s="79"/>
      <c r="RLK961" s="79"/>
      <c r="RLL961" s="79"/>
      <c r="RLM961" s="79"/>
      <c r="RLN961" s="79"/>
      <c r="RLO961" s="79"/>
      <c r="RLP961" s="79"/>
      <c r="RLQ961" s="79"/>
      <c r="RLR961" s="79"/>
      <c r="RLS961" s="79"/>
      <c r="RLT961" s="79"/>
      <c r="RLU961" s="79"/>
      <c r="RLV961" s="79"/>
      <c r="RLW961" s="79"/>
      <c r="RLX961" s="79"/>
      <c r="RLY961" s="79"/>
      <c r="RLZ961" s="79"/>
      <c r="RMA961" s="79"/>
      <c r="RMB961" s="79"/>
      <c r="RMC961" s="79"/>
      <c r="RMD961" s="79"/>
      <c r="RME961" s="79"/>
      <c r="RMF961" s="79"/>
      <c r="RMG961" s="79"/>
      <c r="RMH961" s="79"/>
      <c r="RMI961" s="79"/>
      <c r="RMJ961" s="79"/>
      <c r="RMK961" s="79"/>
      <c r="RML961" s="79"/>
      <c r="RMM961" s="79"/>
      <c r="RMN961" s="79"/>
      <c r="RMO961" s="79"/>
      <c r="RMP961" s="79"/>
      <c r="RMQ961" s="79"/>
      <c r="RMR961" s="79"/>
      <c r="RMS961" s="79"/>
      <c r="RMT961" s="79"/>
      <c r="RMU961" s="79"/>
      <c r="RMV961" s="79"/>
      <c r="RMW961" s="79"/>
      <c r="RMX961" s="79"/>
      <c r="RMY961" s="79"/>
      <c r="RMZ961" s="79"/>
      <c r="RNA961" s="79"/>
      <c r="RNB961" s="79"/>
      <c r="RNC961" s="79"/>
      <c r="RND961" s="79"/>
      <c r="RNE961" s="79"/>
      <c r="RNF961" s="79"/>
      <c r="RNG961" s="79"/>
      <c r="RNH961" s="79"/>
      <c r="RNI961" s="79"/>
      <c r="RNJ961" s="79"/>
      <c r="RNK961" s="79"/>
      <c r="RNL961" s="79"/>
      <c r="RNM961" s="79"/>
      <c r="RNN961" s="79"/>
      <c r="RNO961" s="79"/>
      <c r="RNP961" s="79"/>
      <c r="RNQ961" s="79"/>
      <c r="RNR961" s="79"/>
      <c r="RNS961" s="79"/>
      <c r="RNT961" s="79"/>
      <c r="RNU961" s="79"/>
      <c r="RNV961" s="79"/>
      <c r="RNW961" s="79"/>
      <c r="RNX961" s="79"/>
      <c r="RNY961" s="79"/>
      <c r="RNZ961" s="79"/>
      <c r="ROA961" s="79"/>
      <c r="ROB961" s="79"/>
      <c r="ROC961" s="79"/>
      <c r="ROD961" s="79"/>
      <c r="ROE961" s="79"/>
      <c r="ROF961" s="79"/>
      <c r="ROG961" s="79"/>
      <c r="ROH961" s="79"/>
      <c r="ROI961" s="79"/>
      <c r="ROJ961" s="79"/>
      <c r="ROK961" s="79"/>
      <c r="ROL961" s="79"/>
      <c r="ROM961" s="79"/>
      <c r="RON961" s="79"/>
      <c r="ROO961" s="79"/>
      <c r="ROP961" s="79"/>
      <c r="ROQ961" s="79"/>
      <c r="ROR961" s="79"/>
      <c r="ROS961" s="79"/>
      <c r="ROT961" s="79"/>
      <c r="ROU961" s="79"/>
      <c r="ROV961" s="79"/>
      <c r="ROW961" s="79"/>
      <c r="ROX961" s="79"/>
      <c r="ROY961" s="79"/>
      <c r="ROZ961" s="79"/>
      <c r="RPA961" s="79"/>
      <c r="RPB961" s="79"/>
      <c r="RPC961" s="79"/>
      <c r="RPD961" s="79"/>
      <c r="RPE961" s="79"/>
      <c r="RPF961" s="79"/>
      <c r="RPG961" s="79"/>
      <c r="RPH961" s="79"/>
      <c r="RPI961" s="79"/>
      <c r="RPJ961" s="79"/>
      <c r="RPK961" s="79"/>
      <c r="RPL961" s="79"/>
      <c r="RPM961" s="79"/>
      <c r="RPN961" s="79"/>
      <c r="RPO961" s="79"/>
      <c r="RPP961" s="79"/>
      <c r="RPQ961" s="79"/>
      <c r="RPR961" s="79"/>
      <c r="RPS961" s="79"/>
      <c r="RPT961" s="79"/>
      <c r="RPU961" s="79"/>
      <c r="RPV961" s="79"/>
      <c r="RPW961" s="79"/>
      <c r="RPX961" s="79"/>
      <c r="RPY961" s="79"/>
      <c r="RPZ961" s="79"/>
      <c r="RQA961" s="79"/>
      <c r="RQB961" s="79"/>
      <c r="RQC961" s="79"/>
      <c r="RQD961" s="79"/>
      <c r="RQE961" s="79"/>
      <c r="RQF961" s="79"/>
      <c r="RQG961" s="79"/>
      <c r="RQH961" s="79"/>
      <c r="RQI961" s="79"/>
      <c r="RQJ961" s="79"/>
      <c r="RQK961" s="79"/>
      <c r="RQL961" s="79"/>
      <c r="RQM961" s="79"/>
      <c r="RQN961" s="79"/>
      <c r="RQO961" s="79"/>
      <c r="RQP961" s="79"/>
      <c r="RQQ961" s="79"/>
      <c r="RQR961" s="79"/>
      <c r="RQS961" s="79"/>
      <c r="RQT961" s="79"/>
      <c r="RQU961" s="79"/>
      <c r="RQV961" s="79"/>
      <c r="RQW961" s="79"/>
      <c r="RQX961" s="79"/>
      <c r="RQY961" s="79"/>
      <c r="RQZ961" s="79"/>
      <c r="RRA961" s="79"/>
      <c r="RRB961" s="79"/>
      <c r="RRC961" s="79"/>
      <c r="RRD961" s="79"/>
      <c r="RRE961" s="79"/>
      <c r="RRF961" s="79"/>
      <c r="RRG961" s="79"/>
      <c r="RRH961" s="79"/>
      <c r="RRI961" s="79"/>
      <c r="RRJ961" s="79"/>
      <c r="RRK961" s="79"/>
      <c r="RRL961" s="79"/>
      <c r="RRM961" s="79"/>
      <c r="RRN961" s="79"/>
      <c r="RRO961" s="79"/>
      <c r="RRP961" s="79"/>
      <c r="RRQ961" s="79"/>
      <c r="RRR961" s="79"/>
      <c r="RRS961" s="79"/>
      <c r="RRT961" s="79"/>
      <c r="RRU961" s="79"/>
      <c r="RRV961" s="79"/>
      <c r="RRW961" s="79"/>
      <c r="RRX961" s="79"/>
      <c r="RRY961" s="79"/>
      <c r="RRZ961" s="79"/>
      <c r="RSA961" s="79"/>
      <c r="RSB961" s="79"/>
      <c r="RSC961" s="79"/>
      <c r="RSD961" s="79"/>
      <c r="RSE961" s="79"/>
      <c r="RSF961" s="79"/>
      <c r="RSG961" s="79"/>
      <c r="RSH961" s="79"/>
      <c r="RSI961" s="79"/>
      <c r="RSJ961" s="79"/>
      <c r="RSK961" s="79"/>
      <c r="RSL961" s="79"/>
      <c r="RSM961" s="79"/>
      <c r="RSN961" s="79"/>
      <c r="RSO961" s="79"/>
      <c r="RSP961" s="79"/>
      <c r="RSQ961" s="79"/>
      <c r="RSR961" s="79"/>
      <c r="RSS961" s="79"/>
      <c r="RST961" s="79"/>
      <c r="RSU961" s="79"/>
      <c r="RSV961" s="79"/>
      <c r="RSW961" s="79"/>
      <c r="RSX961" s="79"/>
      <c r="RSY961" s="79"/>
      <c r="RSZ961" s="79"/>
      <c r="RTA961" s="79"/>
      <c r="RTB961" s="79"/>
      <c r="RTC961" s="79"/>
      <c r="RTD961" s="79"/>
      <c r="RTE961" s="79"/>
      <c r="RTF961" s="79"/>
      <c r="RTG961" s="79"/>
      <c r="RTH961" s="79"/>
      <c r="RTI961" s="79"/>
      <c r="RTJ961" s="79"/>
      <c r="RTK961" s="79"/>
      <c r="RTL961" s="79"/>
      <c r="RTM961" s="79"/>
      <c r="RTN961" s="79"/>
      <c r="RTO961" s="79"/>
      <c r="RTP961" s="79"/>
      <c r="RTQ961" s="79"/>
      <c r="RTR961" s="79"/>
      <c r="RTS961" s="79"/>
      <c r="RTT961" s="79"/>
      <c r="RTU961" s="79"/>
      <c r="RTV961" s="79"/>
      <c r="RTW961" s="79"/>
      <c r="RTX961" s="79"/>
      <c r="RTY961" s="79"/>
      <c r="RTZ961" s="79"/>
      <c r="RUA961" s="79"/>
      <c r="RUB961" s="79"/>
      <c r="RUC961" s="79"/>
      <c r="RUD961" s="79"/>
      <c r="RUE961" s="79"/>
      <c r="RUF961" s="79"/>
      <c r="RUG961" s="79"/>
      <c r="RUH961" s="79"/>
      <c r="RUI961" s="79"/>
      <c r="RUJ961" s="79"/>
      <c r="RUK961" s="79"/>
      <c r="RUL961" s="79"/>
      <c r="RUM961" s="79"/>
      <c r="RUN961" s="79"/>
      <c r="RUO961" s="79"/>
      <c r="RUP961" s="79"/>
      <c r="RUQ961" s="79"/>
      <c r="RUR961" s="79"/>
      <c r="RUS961" s="79"/>
      <c r="RUT961" s="79"/>
      <c r="RUU961" s="79"/>
      <c r="RUV961" s="79"/>
      <c r="RUW961" s="79"/>
      <c r="RUX961" s="79"/>
      <c r="RUY961" s="79"/>
      <c r="RUZ961" s="79"/>
      <c r="RVA961" s="79"/>
      <c r="RVB961" s="79"/>
      <c r="RVC961" s="79"/>
      <c r="RVD961" s="79"/>
      <c r="RVE961" s="79"/>
      <c r="RVF961" s="79"/>
      <c r="RVG961" s="79"/>
      <c r="RVH961" s="79"/>
      <c r="RVI961" s="79"/>
      <c r="RVJ961" s="79"/>
      <c r="RVK961" s="79"/>
      <c r="RVL961" s="79"/>
      <c r="RVM961" s="79"/>
      <c r="RVN961" s="79"/>
      <c r="RVO961" s="79"/>
      <c r="RVP961" s="79"/>
      <c r="RVQ961" s="79"/>
      <c r="RVR961" s="79"/>
      <c r="RVS961" s="79"/>
      <c r="RVT961" s="79"/>
      <c r="RVU961" s="79"/>
      <c r="RVV961" s="79"/>
      <c r="RVW961" s="79"/>
      <c r="RVX961" s="79"/>
      <c r="RVY961" s="79"/>
      <c r="RVZ961" s="79"/>
      <c r="RWA961" s="79"/>
      <c r="RWB961" s="79"/>
      <c r="RWC961" s="79"/>
      <c r="RWD961" s="79"/>
      <c r="RWE961" s="79"/>
      <c r="RWF961" s="79"/>
      <c r="RWG961" s="79"/>
      <c r="RWH961" s="79"/>
      <c r="RWI961" s="79"/>
      <c r="RWJ961" s="79"/>
      <c r="RWK961" s="79"/>
      <c r="RWL961" s="79"/>
      <c r="RWM961" s="79"/>
      <c r="RWN961" s="79"/>
      <c r="RWO961" s="79"/>
      <c r="RWP961" s="79"/>
      <c r="RWQ961" s="79"/>
      <c r="RWR961" s="79"/>
      <c r="RWS961" s="79"/>
      <c r="RWT961" s="79"/>
      <c r="RWU961" s="79"/>
      <c r="RWV961" s="79"/>
      <c r="RWW961" s="79"/>
      <c r="RWX961" s="79"/>
      <c r="RWY961" s="79"/>
      <c r="RWZ961" s="79"/>
      <c r="RXA961" s="79"/>
      <c r="RXB961" s="79"/>
      <c r="RXC961" s="79"/>
      <c r="RXD961" s="79"/>
      <c r="RXE961" s="79"/>
      <c r="RXF961" s="79"/>
      <c r="RXG961" s="79"/>
      <c r="RXH961" s="79"/>
      <c r="RXI961" s="79"/>
      <c r="RXJ961" s="79"/>
      <c r="RXK961" s="79"/>
      <c r="RXL961" s="79"/>
      <c r="RXM961" s="79"/>
      <c r="RXN961" s="79"/>
      <c r="RXO961" s="79"/>
      <c r="RXP961" s="79"/>
      <c r="RXQ961" s="79"/>
      <c r="RXR961" s="79"/>
      <c r="RXS961" s="79"/>
      <c r="RXT961" s="79"/>
      <c r="RXU961" s="79"/>
      <c r="RXV961" s="79"/>
      <c r="RXW961" s="79"/>
      <c r="RXX961" s="79"/>
      <c r="RXY961" s="79"/>
      <c r="RXZ961" s="79"/>
      <c r="RYA961" s="79"/>
      <c r="RYB961" s="79"/>
      <c r="RYC961" s="79"/>
      <c r="RYD961" s="79"/>
      <c r="RYE961" s="79"/>
      <c r="RYF961" s="79"/>
      <c r="RYG961" s="79"/>
      <c r="RYH961" s="79"/>
      <c r="RYI961" s="79"/>
      <c r="RYJ961" s="79"/>
      <c r="RYK961" s="79"/>
      <c r="RYL961" s="79"/>
      <c r="RYM961" s="79"/>
      <c r="RYN961" s="79"/>
      <c r="RYO961" s="79"/>
      <c r="RYP961" s="79"/>
      <c r="RYQ961" s="79"/>
      <c r="RYR961" s="79"/>
      <c r="RYS961" s="79"/>
      <c r="RYT961" s="79"/>
      <c r="RYU961" s="79"/>
      <c r="RYV961" s="79"/>
      <c r="RYW961" s="79"/>
      <c r="RYX961" s="79"/>
      <c r="RYY961" s="79"/>
      <c r="RYZ961" s="79"/>
      <c r="RZA961" s="79"/>
      <c r="RZB961" s="79"/>
      <c r="RZC961" s="79"/>
      <c r="RZD961" s="79"/>
      <c r="RZE961" s="79"/>
      <c r="RZF961" s="79"/>
      <c r="RZG961" s="79"/>
      <c r="RZH961" s="79"/>
      <c r="RZI961" s="79"/>
      <c r="RZJ961" s="79"/>
      <c r="RZK961" s="79"/>
      <c r="RZL961" s="79"/>
      <c r="RZM961" s="79"/>
      <c r="RZN961" s="79"/>
      <c r="RZO961" s="79"/>
      <c r="RZP961" s="79"/>
      <c r="RZQ961" s="79"/>
      <c r="RZR961" s="79"/>
      <c r="RZS961" s="79"/>
      <c r="RZT961" s="79"/>
      <c r="RZU961" s="79"/>
      <c r="RZV961" s="79"/>
      <c r="RZW961" s="79"/>
      <c r="RZX961" s="79"/>
      <c r="RZY961" s="79"/>
      <c r="RZZ961" s="79"/>
      <c r="SAA961" s="79"/>
      <c r="SAB961" s="79"/>
      <c r="SAC961" s="79"/>
      <c r="SAD961" s="79"/>
      <c r="SAE961" s="79"/>
      <c r="SAF961" s="79"/>
      <c r="SAG961" s="79"/>
      <c r="SAH961" s="79"/>
      <c r="SAI961" s="79"/>
      <c r="SAJ961" s="79"/>
      <c r="SAK961" s="79"/>
      <c r="SAL961" s="79"/>
      <c r="SAM961" s="79"/>
      <c r="SAN961" s="79"/>
      <c r="SAO961" s="79"/>
      <c r="SAP961" s="79"/>
      <c r="SAQ961" s="79"/>
      <c r="SAR961" s="79"/>
      <c r="SAS961" s="79"/>
      <c r="SAT961" s="79"/>
      <c r="SAU961" s="79"/>
      <c r="SAV961" s="79"/>
      <c r="SAW961" s="79"/>
      <c r="SAX961" s="79"/>
      <c r="SAY961" s="79"/>
      <c r="SAZ961" s="79"/>
      <c r="SBA961" s="79"/>
      <c r="SBB961" s="79"/>
      <c r="SBC961" s="79"/>
      <c r="SBD961" s="79"/>
      <c r="SBE961" s="79"/>
      <c r="SBF961" s="79"/>
      <c r="SBG961" s="79"/>
      <c r="SBH961" s="79"/>
      <c r="SBI961" s="79"/>
      <c r="SBJ961" s="79"/>
      <c r="SBK961" s="79"/>
      <c r="SBL961" s="79"/>
      <c r="SBM961" s="79"/>
      <c r="SBN961" s="79"/>
      <c r="SBO961" s="79"/>
      <c r="SBP961" s="79"/>
      <c r="SBQ961" s="79"/>
      <c r="SBR961" s="79"/>
      <c r="SBS961" s="79"/>
      <c r="SBT961" s="79"/>
      <c r="SBU961" s="79"/>
      <c r="SBV961" s="79"/>
      <c r="SBW961" s="79"/>
      <c r="SBX961" s="79"/>
      <c r="SBY961" s="79"/>
      <c r="SBZ961" s="79"/>
      <c r="SCA961" s="79"/>
      <c r="SCB961" s="79"/>
      <c r="SCC961" s="79"/>
      <c r="SCD961" s="79"/>
      <c r="SCE961" s="79"/>
      <c r="SCF961" s="79"/>
      <c r="SCG961" s="79"/>
      <c r="SCH961" s="79"/>
      <c r="SCI961" s="79"/>
      <c r="SCJ961" s="79"/>
      <c r="SCK961" s="79"/>
      <c r="SCL961" s="79"/>
      <c r="SCM961" s="79"/>
      <c r="SCN961" s="79"/>
      <c r="SCO961" s="79"/>
      <c r="SCP961" s="79"/>
      <c r="SCQ961" s="79"/>
      <c r="SCR961" s="79"/>
      <c r="SCS961" s="79"/>
      <c r="SCT961" s="79"/>
      <c r="SCU961" s="79"/>
      <c r="SCV961" s="79"/>
      <c r="SCW961" s="79"/>
      <c r="SCX961" s="79"/>
      <c r="SCY961" s="79"/>
      <c r="SCZ961" s="79"/>
      <c r="SDA961" s="79"/>
      <c r="SDB961" s="79"/>
      <c r="SDC961" s="79"/>
      <c r="SDD961" s="79"/>
      <c r="SDE961" s="79"/>
      <c r="SDF961" s="79"/>
      <c r="SDG961" s="79"/>
      <c r="SDH961" s="79"/>
      <c r="SDI961" s="79"/>
      <c r="SDJ961" s="79"/>
      <c r="SDK961" s="79"/>
      <c r="SDL961" s="79"/>
      <c r="SDM961" s="79"/>
      <c r="SDN961" s="79"/>
      <c r="SDO961" s="79"/>
      <c r="SDP961" s="79"/>
      <c r="SDQ961" s="79"/>
      <c r="SDR961" s="79"/>
      <c r="SDS961" s="79"/>
      <c r="SDT961" s="79"/>
      <c r="SDU961" s="79"/>
      <c r="SDV961" s="79"/>
      <c r="SDW961" s="79"/>
      <c r="SDX961" s="79"/>
      <c r="SDY961" s="79"/>
      <c r="SDZ961" s="79"/>
      <c r="SEA961" s="79"/>
      <c r="SEB961" s="79"/>
      <c r="SEC961" s="79"/>
      <c r="SED961" s="79"/>
      <c r="SEE961" s="79"/>
      <c r="SEF961" s="79"/>
      <c r="SEG961" s="79"/>
      <c r="SEH961" s="79"/>
      <c r="SEI961" s="79"/>
      <c r="SEJ961" s="79"/>
      <c r="SEK961" s="79"/>
      <c r="SEL961" s="79"/>
      <c r="SEM961" s="79"/>
      <c r="SEN961" s="79"/>
      <c r="SEO961" s="79"/>
      <c r="SEP961" s="79"/>
      <c r="SEQ961" s="79"/>
      <c r="SER961" s="79"/>
      <c r="SES961" s="79"/>
      <c r="SET961" s="79"/>
      <c r="SEU961" s="79"/>
      <c r="SEV961" s="79"/>
      <c r="SEW961" s="79"/>
      <c r="SEX961" s="79"/>
      <c r="SEY961" s="79"/>
      <c r="SEZ961" s="79"/>
      <c r="SFA961" s="79"/>
      <c r="SFB961" s="79"/>
      <c r="SFC961" s="79"/>
      <c r="SFD961" s="79"/>
      <c r="SFE961" s="79"/>
      <c r="SFF961" s="79"/>
      <c r="SFG961" s="79"/>
      <c r="SFH961" s="79"/>
      <c r="SFI961" s="79"/>
      <c r="SFJ961" s="79"/>
      <c r="SFK961" s="79"/>
      <c r="SFL961" s="79"/>
      <c r="SFM961" s="79"/>
      <c r="SFN961" s="79"/>
      <c r="SFO961" s="79"/>
      <c r="SFP961" s="79"/>
      <c r="SFQ961" s="79"/>
      <c r="SFR961" s="79"/>
      <c r="SFS961" s="79"/>
      <c r="SFT961" s="79"/>
      <c r="SFU961" s="79"/>
      <c r="SFV961" s="79"/>
      <c r="SFW961" s="79"/>
      <c r="SFX961" s="79"/>
      <c r="SFY961" s="79"/>
      <c r="SFZ961" s="79"/>
      <c r="SGA961" s="79"/>
      <c r="SGB961" s="79"/>
      <c r="SGC961" s="79"/>
      <c r="SGD961" s="79"/>
      <c r="SGE961" s="79"/>
      <c r="SGF961" s="79"/>
      <c r="SGG961" s="79"/>
      <c r="SGH961" s="79"/>
      <c r="SGI961" s="79"/>
      <c r="SGJ961" s="79"/>
      <c r="SGK961" s="79"/>
      <c r="SGL961" s="79"/>
      <c r="SGM961" s="79"/>
      <c r="SGN961" s="79"/>
      <c r="SGO961" s="79"/>
      <c r="SGP961" s="79"/>
      <c r="SGQ961" s="79"/>
      <c r="SGR961" s="79"/>
      <c r="SGS961" s="79"/>
      <c r="SGT961" s="79"/>
      <c r="SGU961" s="79"/>
      <c r="SGV961" s="79"/>
      <c r="SGW961" s="79"/>
      <c r="SGX961" s="79"/>
      <c r="SGY961" s="79"/>
      <c r="SGZ961" s="79"/>
      <c r="SHA961" s="79"/>
      <c r="SHB961" s="79"/>
      <c r="SHC961" s="79"/>
      <c r="SHD961" s="79"/>
      <c r="SHE961" s="79"/>
      <c r="SHF961" s="79"/>
      <c r="SHG961" s="79"/>
      <c r="SHH961" s="79"/>
      <c r="SHI961" s="79"/>
      <c r="SHJ961" s="79"/>
      <c r="SHK961" s="79"/>
      <c r="SHL961" s="79"/>
      <c r="SHM961" s="79"/>
      <c r="SHN961" s="79"/>
      <c r="SHO961" s="79"/>
      <c r="SHP961" s="79"/>
      <c r="SHQ961" s="79"/>
      <c r="SHR961" s="79"/>
      <c r="SHS961" s="79"/>
      <c r="SHT961" s="79"/>
      <c r="SHU961" s="79"/>
      <c r="SHV961" s="79"/>
      <c r="SHW961" s="79"/>
      <c r="SHX961" s="79"/>
      <c r="SHY961" s="79"/>
      <c r="SHZ961" s="79"/>
      <c r="SIA961" s="79"/>
      <c r="SIB961" s="79"/>
      <c r="SIC961" s="79"/>
      <c r="SID961" s="79"/>
      <c r="SIE961" s="79"/>
      <c r="SIF961" s="79"/>
      <c r="SIG961" s="79"/>
      <c r="SIH961" s="79"/>
      <c r="SII961" s="79"/>
      <c r="SIJ961" s="79"/>
      <c r="SIK961" s="79"/>
      <c r="SIL961" s="79"/>
      <c r="SIM961" s="79"/>
      <c r="SIN961" s="79"/>
      <c r="SIO961" s="79"/>
      <c r="SIP961" s="79"/>
      <c r="SIQ961" s="79"/>
      <c r="SIR961" s="79"/>
      <c r="SIS961" s="79"/>
      <c r="SIT961" s="79"/>
      <c r="SIU961" s="79"/>
      <c r="SIV961" s="79"/>
      <c r="SIW961" s="79"/>
      <c r="SIX961" s="79"/>
      <c r="SIY961" s="79"/>
      <c r="SIZ961" s="79"/>
      <c r="SJA961" s="79"/>
      <c r="SJB961" s="79"/>
      <c r="SJC961" s="79"/>
      <c r="SJD961" s="79"/>
      <c r="SJE961" s="79"/>
      <c r="SJF961" s="79"/>
      <c r="SJG961" s="79"/>
      <c r="SJH961" s="79"/>
      <c r="SJI961" s="79"/>
      <c r="SJJ961" s="79"/>
      <c r="SJK961" s="79"/>
      <c r="SJL961" s="79"/>
      <c r="SJM961" s="79"/>
      <c r="SJN961" s="79"/>
      <c r="SJO961" s="79"/>
      <c r="SJP961" s="79"/>
      <c r="SJQ961" s="79"/>
      <c r="SJR961" s="79"/>
      <c r="SJS961" s="79"/>
      <c r="SJT961" s="79"/>
      <c r="SJU961" s="79"/>
      <c r="SJV961" s="79"/>
      <c r="SJW961" s="79"/>
      <c r="SJX961" s="79"/>
      <c r="SJY961" s="79"/>
      <c r="SJZ961" s="79"/>
      <c r="SKA961" s="79"/>
      <c r="SKB961" s="79"/>
      <c r="SKC961" s="79"/>
      <c r="SKD961" s="79"/>
      <c r="SKE961" s="79"/>
      <c r="SKF961" s="79"/>
      <c r="SKG961" s="79"/>
      <c r="SKH961" s="79"/>
      <c r="SKI961" s="79"/>
      <c r="SKJ961" s="79"/>
      <c r="SKK961" s="79"/>
      <c r="SKL961" s="79"/>
      <c r="SKM961" s="79"/>
      <c r="SKN961" s="79"/>
      <c r="SKO961" s="79"/>
      <c r="SKP961" s="79"/>
      <c r="SKQ961" s="79"/>
      <c r="SKR961" s="79"/>
      <c r="SKS961" s="79"/>
      <c r="SKT961" s="79"/>
      <c r="SKU961" s="79"/>
      <c r="SKV961" s="79"/>
      <c r="SKW961" s="79"/>
      <c r="SKX961" s="79"/>
      <c r="SKY961" s="79"/>
      <c r="SKZ961" s="79"/>
      <c r="SLA961" s="79"/>
      <c r="SLB961" s="79"/>
      <c r="SLC961" s="79"/>
      <c r="SLD961" s="79"/>
      <c r="SLE961" s="79"/>
      <c r="SLF961" s="79"/>
      <c r="SLG961" s="79"/>
      <c r="SLH961" s="79"/>
      <c r="SLI961" s="79"/>
      <c r="SLJ961" s="79"/>
      <c r="SLK961" s="79"/>
      <c r="SLL961" s="79"/>
      <c r="SLM961" s="79"/>
      <c r="SLN961" s="79"/>
      <c r="SLO961" s="79"/>
      <c r="SLP961" s="79"/>
      <c r="SLQ961" s="79"/>
      <c r="SLR961" s="79"/>
      <c r="SLS961" s="79"/>
      <c r="SLT961" s="79"/>
      <c r="SLU961" s="79"/>
      <c r="SLV961" s="79"/>
      <c r="SLW961" s="79"/>
      <c r="SLX961" s="79"/>
      <c r="SLY961" s="79"/>
      <c r="SLZ961" s="79"/>
      <c r="SMA961" s="79"/>
      <c r="SMB961" s="79"/>
      <c r="SMC961" s="79"/>
      <c r="SMD961" s="79"/>
      <c r="SME961" s="79"/>
      <c r="SMF961" s="79"/>
      <c r="SMG961" s="79"/>
      <c r="SMH961" s="79"/>
      <c r="SMI961" s="79"/>
      <c r="SMJ961" s="79"/>
      <c r="SMK961" s="79"/>
      <c r="SML961" s="79"/>
      <c r="SMM961" s="79"/>
      <c r="SMN961" s="79"/>
      <c r="SMO961" s="79"/>
      <c r="SMP961" s="79"/>
      <c r="SMQ961" s="79"/>
      <c r="SMR961" s="79"/>
      <c r="SMS961" s="79"/>
      <c r="SMT961" s="79"/>
      <c r="SMU961" s="79"/>
      <c r="SMV961" s="79"/>
      <c r="SMW961" s="79"/>
      <c r="SMX961" s="79"/>
      <c r="SMY961" s="79"/>
      <c r="SMZ961" s="79"/>
      <c r="SNA961" s="79"/>
      <c r="SNB961" s="79"/>
      <c r="SNC961" s="79"/>
      <c r="SND961" s="79"/>
      <c r="SNE961" s="79"/>
      <c r="SNF961" s="79"/>
      <c r="SNG961" s="79"/>
      <c r="SNH961" s="79"/>
      <c r="SNI961" s="79"/>
      <c r="SNJ961" s="79"/>
      <c r="SNK961" s="79"/>
      <c r="SNL961" s="79"/>
      <c r="SNM961" s="79"/>
      <c r="SNN961" s="79"/>
      <c r="SNO961" s="79"/>
      <c r="SNP961" s="79"/>
      <c r="SNQ961" s="79"/>
      <c r="SNR961" s="79"/>
      <c r="SNS961" s="79"/>
      <c r="SNT961" s="79"/>
      <c r="SNU961" s="79"/>
      <c r="SNV961" s="79"/>
      <c r="SNW961" s="79"/>
      <c r="SNX961" s="79"/>
      <c r="SNY961" s="79"/>
      <c r="SNZ961" s="79"/>
      <c r="SOA961" s="79"/>
      <c r="SOB961" s="79"/>
      <c r="SOC961" s="79"/>
      <c r="SOD961" s="79"/>
      <c r="SOE961" s="79"/>
      <c r="SOF961" s="79"/>
      <c r="SOG961" s="79"/>
      <c r="SOH961" s="79"/>
      <c r="SOI961" s="79"/>
      <c r="SOJ961" s="79"/>
      <c r="SOK961" s="79"/>
      <c r="SOL961" s="79"/>
      <c r="SOM961" s="79"/>
      <c r="SON961" s="79"/>
      <c r="SOO961" s="79"/>
      <c r="SOP961" s="79"/>
      <c r="SOQ961" s="79"/>
      <c r="SOR961" s="79"/>
      <c r="SOS961" s="79"/>
      <c r="SOT961" s="79"/>
      <c r="SOU961" s="79"/>
      <c r="SOV961" s="79"/>
      <c r="SOW961" s="79"/>
      <c r="SOX961" s="79"/>
      <c r="SOY961" s="79"/>
      <c r="SOZ961" s="79"/>
      <c r="SPA961" s="79"/>
      <c r="SPB961" s="79"/>
      <c r="SPC961" s="79"/>
      <c r="SPD961" s="79"/>
      <c r="SPE961" s="79"/>
      <c r="SPF961" s="79"/>
      <c r="SPG961" s="79"/>
      <c r="SPH961" s="79"/>
      <c r="SPI961" s="79"/>
      <c r="SPJ961" s="79"/>
      <c r="SPK961" s="79"/>
      <c r="SPL961" s="79"/>
      <c r="SPM961" s="79"/>
      <c r="SPN961" s="79"/>
      <c r="SPO961" s="79"/>
      <c r="SPP961" s="79"/>
      <c r="SPQ961" s="79"/>
      <c r="SPR961" s="79"/>
      <c r="SPS961" s="79"/>
      <c r="SPT961" s="79"/>
      <c r="SPU961" s="79"/>
      <c r="SPV961" s="79"/>
      <c r="SPW961" s="79"/>
      <c r="SPX961" s="79"/>
      <c r="SPY961" s="79"/>
      <c r="SPZ961" s="79"/>
      <c r="SQA961" s="79"/>
      <c r="SQB961" s="79"/>
      <c r="SQC961" s="79"/>
      <c r="SQD961" s="79"/>
      <c r="SQE961" s="79"/>
      <c r="SQF961" s="79"/>
      <c r="SQG961" s="79"/>
      <c r="SQH961" s="79"/>
      <c r="SQI961" s="79"/>
      <c r="SQJ961" s="79"/>
      <c r="SQK961" s="79"/>
      <c r="SQL961" s="79"/>
      <c r="SQM961" s="79"/>
      <c r="SQN961" s="79"/>
      <c r="SQO961" s="79"/>
      <c r="SQP961" s="79"/>
      <c r="SQQ961" s="79"/>
      <c r="SQR961" s="79"/>
      <c r="SQS961" s="79"/>
      <c r="SQT961" s="79"/>
      <c r="SQU961" s="79"/>
      <c r="SQV961" s="79"/>
      <c r="SQW961" s="79"/>
      <c r="SQX961" s="79"/>
      <c r="SQY961" s="79"/>
      <c r="SQZ961" s="79"/>
      <c r="SRA961" s="79"/>
      <c r="SRB961" s="79"/>
      <c r="SRC961" s="79"/>
      <c r="SRD961" s="79"/>
      <c r="SRE961" s="79"/>
      <c r="SRF961" s="79"/>
      <c r="SRG961" s="79"/>
      <c r="SRH961" s="79"/>
      <c r="SRI961" s="79"/>
      <c r="SRJ961" s="79"/>
      <c r="SRK961" s="79"/>
      <c r="SRL961" s="79"/>
      <c r="SRM961" s="79"/>
      <c r="SRN961" s="79"/>
      <c r="SRO961" s="79"/>
      <c r="SRP961" s="79"/>
      <c r="SRQ961" s="79"/>
      <c r="SRR961" s="79"/>
      <c r="SRS961" s="79"/>
      <c r="SRT961" s="79"/>
      <c r="SRU961" s="79"/>
      <c r="SRV961" s="79"/>
      <c r="SRW961" s="79"/>
      <c r="SRX961" s="79"/>
      <c r="SRY961" s="79"/>
      <c r="SRZ961" s="79"/>
      <c r="SSA961" s="79"/>
      <c r="SSB961" s="79"/>
      <c r="SSC961" s="79"/>
      <c r="SSD961" s="79"/>
      <c r="SSE961" s="79"/>
      <c r="SSF961" s="79"/>
      <c r="SSG961" s="79"/>
      <c r="SSH961" s="79"/>
      <c r="SSI961" s="79"/>
      <c r="SSJ961" s="79"/>
      <c r="SSK961" s="79"/>
      <c r="SSL961" s="79"/>
      <c r="SSM961" s="79"/>
      <c r="SSN961" s="79"/>
      <c r="SSO961" s="79"/>
      <c r="SSP961" s="79"/>
      <c r="SSQ961" s="79"/>
      <c r="SSR961" s="79"/>
      <c r="SSS961" s="79"/>
      <c r="SST961" s="79"/>
      <c r="SSU961" s="79"/>
      <c r="SSV961" s="79"/>
      <c r="SSW961" s="79"/>
      <c r="SSX961" s="79"/>
      <c r="SSY961" s="79"/>
      <c r="SSZ961" s="79"/>
      <c r="STA961" s="79"/>
      <c r="STB961" s="79"/>
      <c r="STC961" s="79"/>
      <c r="STD961" s="79"/>
      <c r="STE961" s="79"/>
      <c r="STF961" s="79"/>
      <c r="STG961" s="79"/>
      <c r="STH961" s="79"/>
      <c r="STI961" s="79"/>
      <c r="STJ961" s="79"/>
      <c r="STK961" s="79"/>
      <c r="STL961" s="79"/>
      <c r="STM961" s="79"/>
      <c r="STN961" s="79"/>
      <c r="STO961" s="79"/>
      <c r="STP961" s="79"/>
      <c r="STQ961" s="79"/>
      <c r="STR961" s="79"/>
      <c r="STS961" s="79"/>
      <c r="STT961" s="79"/>
      <c r="STU961" s="79"/>
      <c r="STV961" s="79"/>
      <c r="STW961" s="79"/>
      <c r="STX961" s="79"/>
      <c r="STY961" s="79"/>
      <c r="STZ961" s="79"/>
      <c r="SUA961" s="79"/>
      <c r="SUB961" s="79"/>
      <c r="SUC961" s="79"/>
      <c r="SUD961" s="79"/>
      <c r="SUE961" s="79"/>
      <c r="SUF961" s="79"/>
      <c r="SUG961" s="79"/>
      <c r="SUH961" s="79"/>
      <c r="SUI961" s="79"/>
      <c r="SUJ961" s="79"/>
      <c r="SUK961" s="79"/>
      <c r="SUL961" s="79"/>
      <c r="SUM961" s="79"/>
      <c r="SUN961" s="79"/>
      <c r="SUO961" s="79"/>
      <c r="SUP961" s="79"/>
      <c r="SUQ961" s="79"/>
      <c r="SUR961" s="79"/>
      <c r="SUS961" s="79"/>
      <c r="SUT961" s="79"/>
      <c r="SUU961" s="79"/>
      <c r="SUV961" s="79"/>
      <c r="SUW961" s="79"/>
      <c r="SUX961" s="79"/>
      <c r="SUY961" s="79"/>
      <c r="SUZ961" s="79"/>
      <c r="SVA961" s="79"/>
      <c r="SVB961" s="79"/>
      <c r="SVC961" s="79"/>
      <c r="SVD961" s="79"/>
      <c r="SVE961" s="79"/>
      <c r="SVF961" s="79"/>
      <c r="SVG961" s="79"/>
      <c r="SVH961" s="79"/>
      <c r="SVI961" s="79"/>
      <c r="SVJ961" s="79"/>
      <c r="SVK961" s="79"/>
      <c r="SVL961" s="79"/>
      <c r="SVM961" s="79"/>
      <c r="SVN961" s="79"/>
      <c r="SVO961" s="79"/>
      <c r="SVP961" s="79"/>
      <c r="SVQ961" s="79"/>
      <c r="SVR961" s="79"/>
      <c r="SVS961" s="79"/>
      <c r="SVT961" s="79"/>
      <c r="SVU961" s="79"/>
      <c r="SVV961" s="79"/>
      <c r="SVW961" s="79"/>
      <c r="SVX961" s="79"/>
      <c r="SVY961" s="79"/>
      <c r="SVZ961" s="79"/>
      <c r="SWA961" s="79"/>
      <c r="SWB961" s="79"/>
      <c r="SWC961" s="79"/>
      <c r="SWD961" s="79"/>
      <c r="SWE961" s="79"/>
      <c r="SWF961" s="79"/>
      <c r="SWG961" s="79"/>
      <c r="SWH961" s="79"/>
      <c r="SWI961" s="79"/>
      <c r="SWJ961" s="79"/>
      <c r="SWK961" s="79"/>
      <c r="SWL961" s="79"/>
      <c r="SWM961" s="79"/>
      <c r="SWN961" s="79"/>
      <c r="SWO961" s="79"/>
      <c r="SWP961" s="79"/>
      <c r="SWQ961" s="79"/>
      <c r="SWR961" s="79"/>
      <c r="SWS961" s="79"/>
      <c r="SWT961" s="79"/>
      <c r="SWU961" s="79"/>
      <c r="SWV961" s="79"/>
      <c r="SWW961" s="79"/>
      <c r="SWX961" s="79"/>
      <c r="SWY961" s="79"/>
      <c r="SWZ961" s="79"/>
      <c r="SXA961" s="79"/>
      <c r="SXB961" s="79"/>
      <c r="SXC961" s="79"/>
      <c r="SXD961" s="79"/>
      <c r="SXE961" s="79"/>
      <c r="SXF961" s="79"/>
      <c r="SXG961" s="79"/>
      <c r="SXH961" s="79"/>
      <c r="SXI961" s="79"/>
      <c r="SXJ961" s="79"/>
      <c r="SXK961" s="79"/>
      <c r="SXL961" s="79"/>
      <c r="SXM961" s="79"/>
      <c r="SXN961" s="79"/>
      <c r="SXO961" s="79"/>
      <c r="SXP961" s="79"/>
      <c r="SXQ961" s="79"/>
      <c r="SXR961" s="79"/>
      <c r="SXS961" s="79"/>
      <c r="SXT961" s="79"/>
      <c r="SXU961" s="79"/>
      <c r="SXV961" s="79"/>
      <c r="SXW961" s="79"/>
      <c r="SXX961" s="79"/>
      <c r="SXY961" s="79"/>
      <c r="SXZ961" s="79"/>
      <c r="SYA961" s="79"/>
      <c r="SYB961" s="79"/>
      <c r="SYC961" s="79"/>
      <c r="SYD961" s="79"/>
      <c r="SYE961" s="79"/>
      <c r="SYF961" s="79"/>
      <c r="SYG961" s="79"/>
      <c r="SYH961" s="79"/>
      <c r="SYI961" s="79"/>
      <c r="SYJ961" s="79"/>
      <c r="SYK961" s="79"/>
      <c r="SYL961" s="79"/>
      <c r="SYM961" s="79"/>
      <c r="SYN961" s="79"/>
      <c r="SYO961" s="79"/>
      <c r="SYP961" s="79"/>
      <c r="SYQ961" s="79"/>
      <c r="SYR961" s="79"/>
      <c r="SYS961" s="79"/>
      <c r="SYT961" s="79"/>
      <c r="SYU961" s="79"/>
      <c r="SYV961" s="79"/>
      <c r="SYW961" s="79"/>
      <c r="SYX961" s="79"/>
      <c r="SYY961" s="79"/>
      <c r="SYZ961" s="79"/>
      <c r="SZA961" s="79"/>
      <c r="SZB961" s="79"/>
      <c r="SZC961" s="79"/>
      <c r="SZD961" s="79"/>
      <c r="SZE961" s="79"/>
      <c r="SZF961" s="79"/>
      <c r="SZG961" s="79"/>
      <c r="SZH961" s="79"/>
      <c r="SZI961" s="79"/>
      <c r="SZJ961" s="79"/>
      <c r="SZK961" s="79"/>
      <c r="SZL961" s="79"/>
      <c r="SZM961" s="79"/>
      <c r="SZN961" s="79"/>
      <c r="SZO961" s="79"/>
      <c r="SZP961" s="79"/>
      <c r="SZQ961" s="79"/>
      <c r="SZR961" s="79"/>
      <c r="SZS961" s="79"/>
      <c r="SZT961" s="79"/>
      <c r="SZU961" s="79"/>
      <c r="SZV961" s="79"/>
      <c r="SZW961" s="79"/>
      <c r="SZX961" s="79"/>
      <c r="SZY961" s="79"/>
      <c r="SZZ961" s="79"/>
      <c r="TAA961" s="79"/>
      <c r="TAB961" s="79"/>
      <c r="TAC961" s="79"/>
      <c r="TAD961" s="79"/>
      <c r="TAE961" s="79"/>
      <c r="TAF961" s="79"/>
      <c r="TAG961" s="79"/>
      <c r="TAH961" s="79"/>
      <c r="TAI961" s="79"/>
      <c r="TAJ961" s="79"/>
      <c r="TAK961" s="79"/>
      <c r="TAL961" s="79"/>
      <c r="TAM961" s="79"/>
      <c r="TAN961" s="79"/>
      <c r="TAO961" s="79"/>
      <c r="TAP961" s="79"/>
      <c r="TAQ961" s="79"/>
      <c r="TAR961" s="79"/>
      <c r="TAS961" s="79"/>
      <c r="TAT961" s="79"/>
      <c r="TAU961" s="79"/>
      <c r="TAV961" s="79"/>
      <c r="TAW961" s="79"/>
      <c r="TAX961" s="79"/>
      <c r="TAY961" s="79"/>
      <c r="TAZ961" s="79"/>
      <c r="TBA961" s="79"/>
      <c r="TBB961" s="79"/>
      <c r="TBC961" s="79"/>
      <c r="TBD961" s="79"/>
      <c r="TBE961" s="79"/>
      <c r="TBF961" s="79"/>
      <c r="TBG961" s="79"/>
      <c r="TBH961" s="79"/>
      <c r="TBI961" s="79"/>
      <c r="TBJ961" s="79"/>
      <c r="TBK961" s="79"/>
      <c r="TBL961" s="79"/>
      <c r="TBM961" s="79"/>
      <c r="TBN961" s="79"/>
      <c r="TBO961" s="79"/>
      <c r="TBP961" s="79"/>
      <c r="TBQ961" s="79"/>
      <c r="TBR961" s="79"/>
      <c r="TBS961" s="79"/>
      <c r="TBT961" s="79"/>
      <c r="TBU961" s="79"/>
      <c r="TBV961" s="79"/>
      <c r="TBW961" s="79"/>
      <c r="TBX961" s="79"/>
      <c r="TBY961" s="79"/>
      <c r="TBZ961" s="79"/>
      <c r="TCA961" s="79"/>
      <c r="TCB961" s="79"/>
      <c r="TCC961" s="79"/>
      <c r="TCD961" s="79"/>
      <c r="TCE961" s="79"/>
      <c r="TCF961" s="79"/>
      <c r="TCG961" s="79"/>
      <c r="TCH961" s="79"/>
      <c r="TCI961" s="79"/>
      <c r="TCJ961" s="79"/>
      <c r="TCK961" s="79"/>
      <c r="TCL961" s="79"/>
      <c r="TCM961" s="79"/>
      <c r="TCN961" s="79"/>
      <c r="TCO961" s="79"/>
      <c r="TCP961" s="79"/>
      <c r="TCQ961" s="79"/>
      <c r="TCR961" s="79"/>
      <c r="TCS961" s="79"/>
      <c r="TCT961" s="79"/>
      <c r="TCU961" s="79"/>
      <c r="TCV961" s="79"/>
      <c r="TCW961" s="79"/>
      <c r="TCX961" s="79"/>
      <c r="TCY961" s="79"/>
      <c r="TCZ961" s="79"/>
      <c r="TDA961" s="79"/>
      <c r="TDB961" s="79"/>
      <c r="TDC961" s="79"/>
      <c r="TDD961" s="79"/>
      <c r="TDE961" s="79"/>
      <c r="TDF961" s="79"/>
      <c r="TDG961" s="79"/>
      <c r="TDH961" s="79"/>
      <c r="TDI961" s="79"/>
      <c r="TDJ961" s="79"/>
      <c r="TDK961" s="79"/>
      <c r="TDL961" s="79"/>
      <c r="TDM961" s="79"/>
      <c r="TDN961" s="79"/>
      <c r="TDO961" s="79"/>
      <c r="TDP961" s="79"/>
      <c r="TDQ961" s="79"/>
      <c r="TDR961" s="79"/>
      <c r="TDS961" s="79"/>
      <c r="TDT961" s="79"/>
      <c r="TDU961" s="79"/>
      <c r="TDV961" s="79"/>
      <c r="TDW961" s="79"/>
      <c r="TDX961" s="79"/>
      <c r="TDY961" s="79"/>
      <c r="TDZ961" s="79"/>
      <c r="TEA961" s="79"/>
      <c r="TEB961" s="79"/>
      <c r="TEC961" s="79"/>
      <c r="TED961" s="79"/>
      <c r="TEE961" s="79"/>
      <c r="TEF961" s="79"/>
      <c r="TEG961" s="79"/>
      <c r="TEH961" s="79"/>
      <c r="TEI961" s="79"/>
      <c r="TEJ961" s="79"/>
      <c r="TEK961" s="79"/>
      <c r="TEL961" s="79"/>
      <c r="TEM961" s="79"/>
      <c r="TEN961" s="79"/>
      <c r="TEO961" s="79"/>
      <c r="TEP961" s="79"/>
      <c r="TEQ961" s="79"/>
      <c r="TER961" s="79"/>
      <c r="TES961" s="79"/>
      <c r="TET961" s="79"/>
      <c r="TEU961" s="79"/>
      <c r="TEV961" s="79"/>
      <c r="TEW961" s="79"/>
      <c r="TEX961" s="79"/>
      <c r="TEY961" s="79"/>
      <c r="TEZ961" s="79"/>
      <c r="TFA961" s="79"/>
      <c r="TFB961" s="79"/>
      <c r="TFC961" s="79"/>
      <c r="TFD961" s="79"/>
      <c r="TFE961" s="79"/>
      <c r="TFF961" s="79"/>
      <c r="TFG961" s="79"/>
      <c r="TFH961" s="79"/>
      <c r="TFI961" s="79"/>
      <c r="TFJ961" s="79"/>
      <c r="TFK961" s="79"/>
      <c r="TFL961" s="79"/>
      <c r="TFM961" s="79"/>
      <c r="TFN961" s="79"/>
      <c r="TFO961" s="79"/>
      <c r="TFP961" s="79"/>
      <c r="TFQ961" s="79"/>
      <c r="TFR961" s="79"/>
      <c r="TFS961" s="79"/>
      <c r="TFT961" s="79"/>
      <c r="TFU961" s="79"/>
      <c r="TFV961" s="79"/>
      <c r="TFW961" s="79"/>
      <c r="TFX961" s="79"/>
      <c r="TFY961" s="79"/>
      <c r="TFZ961" s="79"/>
      <c r="TGA961" s="79"/>
      <c r="TGB961" s="79"/>
      <c r="TGC961" s="79"/>
      <c r="TGD961" s="79"/>
      <c r="TGE961" s="79"/>
      <c r="TGF961" s="79"/>
      <c r="TGG961" s="79"/>
      <c r="TGH961" s="79"/>
      <c r="TGI961" s="79"/>
      <c r="TGJ961" s="79"/>
      <c r="TGK961" s="79"/>
      <c r="TGL961" s="79"/>
      <c r="TGM961" s="79"/>
      <c r="TGN961" s="79"/>
      <c r="TGO961" s="79"/>
      <c r="TGP961" s="79"/>
      <c r="TGQ961" s="79"/>
      <c r="TGR961" s="79"/>
      <c r="TGS961" s="79"/>
      <c r="TGT961" s="79"/>
      <c r="TGU961" s="79"/>
      <c r="TGV961" s="79"/>
      <c r="TGW961" s="79"/>
      <c r="TGX961" s="79"/>
      <c r="TGY961" s="79"/>
      <c r="TGZ961" s="79"/>
      <c r="THA961" s="79"/>
      <c r="THB961" s="79"/>
      <c r="THC961" s="79"/>
      <c r="THD961" s="79"/>
      <c r="THE961" s="79"/>
      <c r="THF961" s="79"/>
      <c r="THG961" s="79"/>
      <c r="THH961" s="79"/>
      <c r="THI961" s="79"/>
      <c r="THJ961" s="79"/>
      <c r="THK961" s="79"/>
      <c r="THL961" s="79"/>
      <c r="THM961" s="79"/>
      <c r="THN961" s="79"/>
      <c r="THO961" s="79"/>
      <c r="THP961" s="79"/>
      <c r="THQ961" s="79"/>
      <c r="THR961" s="79"/>
      <c r="THS961" s="79"/>
      <c r="THT961" s="79"/>
      <c r="THU961" s="79"/>
      <c r="THV961" s="79"/>
      <c r="THW961" s="79"/>
      <c r="THX961" s="79"/>
      <c r="THY961" s="79"/>
      <c r="THZ961" s="79"/>
      <c r="TIA961" s="79"/>
      <c r="TIB961" s="79"/>
      <c r="TIC961" s="79"/>
      <c r="TID961" s="79"/>
      <c r="TIE961" s="79"/>
      <c r="TIF961" s="79"/>
      <c r="TIG961" s="79"/>
      <c r="TIH961" s="79"/>
      <c r="TII961" s="79"/>
      <c r="TIJ961" s="79"/>
      <c r="TIK961" s="79"/>
      <c r="TIL961" s="79"/>
      <c r="TIM961" s="79"/>
      <c r="TIN961" s="79"/>
      <c r="TIO961" s="79"/>
      <c r="TIP961" s="79"/>
      <c r="TIQ961" s="79"/>
      <c r="TIR961" s="79"/>
      <c r="TIS961" s="79"/>
      <c r="TIT961" s="79"/>
      <c r="TIU961" s="79"/>
      <c r="TIV961" s="79"/>
      <c r="TIW961" s="79"/>
      <c r="TIX961" s="79"/>
      <c r="TIY961" s="79"/>
      <c r="TIZ961" s="79"/>
      <c r="TJA961" s="79"/>
      <c r="TJB961" s="79"/>
      <c r="TJC961" s="79"/>
      <c r="TJD961" s="79"/>
      <c r="TJE961" s="79"/>
      <c r="TJF961" s="79"/>
      <c r="TJG961" s="79"/>
      <c r="TJH961" s="79"/>
      <c r="TJI961" s="79"/>
      <c r="TJJ961" s="79"/>
      <c r="TJK961" s="79"/>
      <c r="TJL961" s="79"/>
      <c r="TJM961" s="79"/>
      <c r="TJN961" s="79"/>
      <c r="TJO961" s="79"/>
      <c r="TJP961" s="79"/>
      <c r="TJQ961" s="79"/>
      <c r="TJR961" s="79"/>
      <c r="TJS961" s="79"/>
      <c r="TJT961" s="79"/>
      <c r="TJU961" s="79"/>
      <c r="TJV961" s="79"/>
      <c r="TJW961" s="79"/>
      <c r="TJX961" s="79"/>
      <c r="TJY961" s="79"/>
      <c r="TJZ961" s="79"/>
      <c r="TKA961" s="79"/>
      <c r="TKB961" s="79"/>
      <c r="TKC961" s="79"/>
      <c r="TKD961" s="79"/>
      <c r="TKE961" s="79"/>
      <c r="TKF961" s="79"/>
      <c r="TKG961" s="79"/>
      <c r="TKH961" s="79"/>
      <c r="TKI961" s="79"/>
      <c r="TKJ961" s="79"/>
      <c r="TKK961" s="79"/>
      <c r="TKL961" s="79"/>
      <c r="TKM961" s="79"/>
      <c r="TKN961" s="79"/>
      <c r="TKO961" s="79"/>
      <c r="TKP961" s="79"/>
      <c r="TKQ961" s="79"/>
      <c r="TKR961" s="79"/>
      <c r="TKS961" s="79"/>
      <c r="TKT961" s="79"/>
      <c r="TKU961" s="79"/>
      <c r="TKV961" s="79"/>
      <c r="TKW961" s="79"/>
      <c r="TKX961" s="79"/>
      <c r="TKY961" s="79"/>
      <c r="TKZ961" s="79"/>
      <c r="TLA961" s="79"/>
      <c r="TLB961" s="79"/>
      <c r="TLC961" s="79"/>
      <c r="TLD961" s="79"/>
      <c r="TLE961" s="79"/>
      <c r="TLF961" s="79"/>
      <c r="TLG961" s="79"/>
      <c r="TLH961" s="79"/>
      <c r="TLI961" s="79"/>
      <c r="TLJ961" s="79"/>
      <c r="TLK961" s="79"/>
      <c r="TLL961" s="79"/>
      <c r="TLM961" s="79"/>
      <c r="TLN961" s="79"/>
      <c r="TLO961" s="79"/>
      <c r="TLP961" s="79"/>
      <c r="TLQ961" s="79"/>
      <c r="TLR961" s="79"/>
      <c r="TLS961" s="79"/>
      <c r="TLT961" s="79"/>
      <c r="TLU961" s="79"/>
      <c r="TLV961" s="79"/>
      <c r="TLW961" s="79"/>
      <c r="TLX961" s="79"/>
      <c r="TLY961" s="79"/>
      <c r="TLZ961" s="79"/>
      <c r="TMA961" s="79"/>
      <c r="TMB961" s="79"/>
      <c r="TMC961" s="79"/>
      <c r="TMD961" s="79"/>
      <c r="TME961" s="79"/>
      <c r="TMF961" s="79"/>
      <c r="TMG961" s="79"/>
      <c r="TMH961" s="79"/>
      <c r="TMI961" s="79"/>
      <c r="TMJ961" s="79"/>
      <c r="TMK961" s="79"/>
      <c r="TML961" s="79"/>
      <c r="TMM961" s="79"/>
      <c r="TMN961" s="79"/>
      <c r="TMO961" s="79"/>
      <c r="TMP961" s="79"/>
      <c r="TMQ961" s="79"/>
      <c r="TMR961" s="79"/>
      <c r="TMS961" s="79"/>
      <c r="TMT961" s="79"/>
      <c r="TMU961" s="79"/>
      <c r="TMV961" s="79"/>
      <c r="TMW961" s="79"/>
      <c r="TMX961" s="79"/>
      <c r="TMY961" s="79"/>
      <c r="TMZ961" s="79"/>
      <c r="TNA961" s="79"/>
      <c r="TNB961" s="79"/>
      <c r="TNC961" s="79"/>
      <c r="TND961" s="79"/>
      <c r="TNE961" s="79"/>
      <c r="TNF961" s="79"/>
      <c r="TNG961" s="79"/>
      <c r="TNH961" s="79"/>
      <c r="TNI961" s="79"/>
      <c r="TNJ961" s="79"/>
      <c r="TNK961" s="79"/>
      <c r="TNL961" s="79"/>
      <c r="TNM961" s="79"/>
      <c r="TNN961" s="79"/>
      <c r="TNO961" s="79"/>
      <c r="TNP961" s="79"/>
      <c r="TNQ961" s="79"/>
      <c r="TNR961" s="79"/>
      <c r="TNS961" s="79"/>
      <c r="TNT961" s="79"/>
      <c r="TNU961" s="79"/>
      <c r="TNV961" s="79"/>
      <c r="TNW961" s="79"/>
      <c r="TNX961" s="79"/>
      <c r="TNY961" s="79"/>
      <c r="TNZ961" s="79"/>
      <c r="TOA961" s="79"/>
      <c r="TOB961" s="79"/>
      <c r="TOC961" s="79"/>
      <c r="TOD961" s="79"/>
      <c r="TOE961" s="79"/>
      <c r="TOF961" s="79"/>
      <c r="TOG961" s="79"/>
      <c r="TOH961" s="79"/>
      <c r="TOI961" s="79"/>
      <c r="TOJ961" s="79"/>
      <c r="TOK961" s="79"/>
      <c r="TOL961" s="79"/>
      <c r="TOM961" s="79"/>
      <c r="TON961" s="79"/>
      <c r="TOO961" s="79"/>
      <c r="TOP961" s="79"/>
      <c r="TOQ961" s="79"/>
      <c r="TOR961" s="79"/>
      <c r="TOS961" s="79"/>
      <c r="TOT961" s="79"/>
      <c r="TOU961" s="79"/>
      <c r="TOV961" s="79"/>
      <c r="TOW961" s="79"/>
      <c r="TOX961" s="79"/>
      <c r="TOY961" s="79"/>
      <c r="TOZ961" s="79"/>
      <c r="TPA961" s="79"/>
      <c r="TPB961" s="79"/>
      <c r="TPC961" s="79"/>
      <c r="TPD961" s="79"/>
      <c r="TPE961" s="79"/>
      <c r="TPF961" s="79"/>
      <c r="TPG961" s="79"/>
      <c r="TPH961" s="79"/>
      <c r="TPI961" s="79"/>
      <c r="TPJ961" s="79"/>
      <c r="TPK961" s="79"/>
      <c r="TPL961" s="79"/>
      <c r="TPM961" s="79"/>
      <c r="TPN961" s="79"/>
      <c r="TPO961" s="79"/>
      <c r="TPP961" s="79"/>
      <c r="TPQ961" s="79"/>
      <c r="TPR961" s="79"/>
      <c r="TPS961" s="79"/>
      <c r="TPT961" s="79"/>
      <c r="TPU961" s="79"/>
      <c r="TPV961" s="79"/>
      <c r="TPW961" s="79"/>
      <c r="TPX961" s="79"/>
      <c r="TPY961" s="79"/>
      <c r="TPZ961" s="79"/>
      <c r="TQA961" s="79"/>
      <c r="TQB961" s="79"/>
      <c r="TQC961" s="79"/>
      <c r="TQD961" s="79"/>
      <c r="TQE961" s="79"/>
      <c r="TQF961" s="79"/>
      <c r="TQG961" s="79"/>
      <c r="TQH961" s="79"/>
      <c r="TQI961" s="79"/>
      <c r="TQJ961" s="79"/>
      <c r="TQK961" s="79"/>
      <c r="TQL961" s="79"/>
      <c r="TQM961" s="79"/>
      <c r="TQN961" s="79"/>
      <c r="TQO961" s="79"/>
      <c r="TQP961" s="79"/>
      <c r="TQQ961" s="79"/>
      <c r="TQR961" s="79"/>
      <c r="TQS961" s="79"/>
      <c r="TQT961" s="79"/>
      <c r="TQU961" s="79"/>
      <c r="TQV961" s="79"/>
      <c r="TQW961" s="79"/>
      <c r="TQX961" s="79"/>
      <c r="TQY961" s="79"/>
      <c r="TQZ961" s="79"/>
      <c r="TRA961" s="79"/>
      <c r="TRB961" s="79"/>
      <c r="TRC961" s="79"/>
      <c r="TRD961" s="79"/>
      <c r="TRE961" s="79"/>
      <c r="TRF961" s="79"/>
      <c r="TRG961" s="79"/>
      <c r="TRH961" s="79"/>
      <c r="TRI961" s="79"/>
      <c r="TRJ961" s="79"/>
      <c r="TRK961" s="79"/>
      <c r="TRL961" s="79"/>
      <c r="TRM961" s="79"/>
      <c r="TRN961" s="79"/>
      <c r="TRO961" s="79"/>
      <c r="TRP961" s="79"/>
      <c r="TRQ961" s="79"/>
      <c r="TRR961" s="79"/>
      <c r="TRS961" s="79"/>
      <c r="TRT961" s="79"/>
      <c r="TRU961" s="79"/>
      <c r="TRV961" s="79"/>
      <c r="TRW961" s="79"/>
      <c r="TRX961" s="79"/>
      <c r="TRY961" s="79"/>
      <c r="TRZ961" s="79"/>
      <c r="TSA961" s="79"/>
      <c r="TSB961" s="79"/>
      <c r="TSC961" s="79"/>
      <c r="TSD961" s="79"/>
      <c r="TSE961" s="79"/>
      <c r="TSF961" s="79"/>
      <c r="TSG961" s="79"/>
      <c r="TSH961" s="79"/>
      <c r="TSI961" s="79"/>
      <c r="TSJ961" s="79"/>
      <c r="TSK961" s="79"/>
      <c r="TSL961" s="79"/>
      <c r="TSM961" s="79"/>
      <c r="TSN961" s="79"/>
      <c r="TSO961" s="79"/>
      <c r="TSP961" s="79"/>
      <c r="TSQ961" s="79"/>
      <c r="TSR961" s="79"/>
      <c r="TSS961" s="79"/>
      <c r="TST961" s="79"/>
      <c r="TSU961" s="79"/>
      <c r="TSV961" s="79"/>
      <c r="TSW961" s="79"/>
      <c r="TSX961" s="79"/>
      <c r="TSY961" s="79"/>
      <c r="TSZ961" s="79"/>
      <c r="TTA961" s="79"/>
      <c r="TTB961" s="79"/>
      <c r="TTC961" s="79"/>
      <c r="TTD961" s="79"/>
      <c r="TTE961" s="79"/>
      <c r="TTF961" s="79"/>
      <c r="TTG961" s="79"/>
      <c r="TTH961" s="79"/>
      <c r="TTI961" s="79"/>
      <c r="TTJ961" s="79"/>
      <c r="TTK961" s="79"/>
      <c r="TTL961" s="79"/>
      <c r="TTM961" s="79"/>
      <c r="TTN961" s="79"/>
      <c r="TTO961" s="79"/>
      <c r="TTP961" s="79"/>
      <c r="TTQ961" s="79"/>
      <c r="TTR961" s="79"/>
      <c r="TTS961" s="79"/>
      <c r="TTT961" s="79"/>
      <c r="TTU961" s="79"/>
      <c r="TTV961" s="79"/>
      <c r="TTW961" s="79"/>
      <c r="TTX961" s="79"/>
      <c r="TTY961" s="79"/>
      <c r="TTZ961" s="79"/>
      <c r="TUA961" s="79"/>
      <c r="TUB961" s="79"/>
      <c r="TUC961" s="79"/>
      <c r="TUD961" s="79"/>
      <c r="TUE961" s="79"/>
      <c r="TUF961" s="79"/>
      <c r="TUG961" s="79"/>
      <c r="TUH961" s="79"/>
      <c r="TUI961" s="79"/>
      <c r="TUJ961" s="79"/>
      <c r="TUK961" s="79"/>
      <c r="TUL961" s="79"/>
      <c r="TUM961" s="79"/>
      <c r="TUN961" s="79"/>
      <c r="TUO961" s="79"/>
      <c r="TUP961" s="79"/>
      <c r="TUQ961" s="79"/>
      <c r="TUR961" s="79"/>
      <c r="TUS961" s="79"/>
      <c r="TUT961" s="79"/>
      <c r="TUU961" s="79"/>
      <c r="TUV961" s="79"/>
      <c r="TUW961" s="79"/>
      <c r="TUX961" s="79"/>
      <c r="TUY961" s="79"/>
      <c r="TUZ961" s="79"/>
      <c r="TVA961" s="79"/>
      <c r="TVB961" s="79"/>
      <c r="TVC961" s="79"/>
      <c r="TVD961" s="79"/>
      <c r="TVE961" s="79"/>
      <c r="TVF961" s="79"/>
      <c r="TVG961" s="79"/>
      <c r="TVH961" s="79"/>
      <c r="TVI961" s="79"/>
      <c r="TVJ961" s="79"/>
      <c r="TVK961" s="79"/>
      <c r="TVL961" s="79"/>
      <c r="TVM961" s="79"/>
      <c r="TVN961" s="79"/>
      <c r="TVO961" s="79"/>
      <c r="TVP961" s="79"/>
      <c r="TVQ961" s="79"/>
      <c r="TVR961" s="79"/>
      <c r="TVS961" s="79"/>
      <c r="TVT961" s="79"/>
      <c r="TVU961" s="79"/>
      <c r="TVV961" s="79"/>
      <c r="TVW961" s="79"/>
      <c r="TVX961" s="79"/>
      <c r="TVY961" s="79"/>
      <c r="TVZ961" s="79"/>
      <c r="TWA961" s="79"/>
      <c r="TWB961" s="79"/>
      <c r="TWC961" s="79"/>
      <c r="TWD961" s="79"/>
      <c r="TWE961" s="79"/>
      <c r="TWF961" s="79"/>
      <c r="TWG961" s="79"/>
      <c r="TWH961" s="79"/>
      <c r="TWI961" s="79"/>
      <c r="TWJ961" s="79"/>
      <c r="TWK961" s="79"/>
      <c r="TWL961" s="79"/>
      <c r="TWM961" s="79"/>
      <c r="TWN961" s="79"/>
      <c r="TWO961" s="79"/>
      <c r="TWP961" s="79"/>
      <c r="TWQ961" s="79"/>
      <c r="TWR961" s="79"/>
      <c r="TWS961" s="79"/>
      <c r="TWT961" s="79"/>
      <c r="TWU961" s="79"/>
      <c r="TWV961" s="79"/>
      <c r="TWW961" s="79"/>
      <c r="TWX961" s="79"/>
      <c r="TWY961" s="79"/>
      <c r="TWZ961" s="79"/>
      <c r="TXA961" s="79"/>
      <c r="TXB961" s="79"/>
      <c r="TXC961" s="79"/>
      <c r="TXD961" s="79"/>
      <c r="TXE961" s="79"/>
      <c r="TXF961" s="79"/>
      <c r="TXG961" s="79"/>
      <c r="TXH961" s="79"/>
      <c r="TXI961" s="79"/>
      <c r="TXJ961" s="79"/>
      <c r="TXK961" s="79"/>
      <c r="TXL961" s="79"/>
      <c r="TXM961" s="79"/>
      <c r="TXN961" s="79"/>
      <c r="TXO961" s="79"/>
      <c r="TXP961" s="79"/>
      <c r="TXQ961" s="79"/>
      <c r="TXR961" s="79"/>
      <c r="TXS961" s="79"/>
      <c r="TXT961" s="79"/>
      <c r="TXU961" s="79"/>
      <c r="TXV961" s="79"/>
      <c r="TXW961" s="79"/>
      <c r="TXX961" s="79"/>
      <c r="TXY961" s="79"/>
      <c r="TXZ961" s="79"/>
      <c r="TYA961" s="79"/>
      <c r="TYB961" s="79"/>
      <c r="TYC961" s="79"/>
      <c r="TYD961" s="79"/>
      <c r="TYE961" s="79"/>
      <c r="TYF961" s="79"/>
      <c r="TYG961" s="79"/>
      <c r="TYH961" s="79"/>
      <c r="TYI961" s="79"/>
      <c r="TYJ961" s="79"/>
      <c r="TYK961" s="79"/>
      <c r="TYL961" s="79"/>
      <c r="TYM961" s="79"/>
      <c r="TYN961" s="79"/>
      <c r="TYO961" s="79"/>
      <c r="TYP961" s="79"/>
      <c r="TYQ961" s="79"/>
      <c r="TYR961" s="79"/>
      <c r="TYS961" s="79"/>
      <c r="TYT961" s="79"/>
      <c r="TYU961" s="79"/>
      <c r="TYV961" s="79"/>
      <c r="TYW961" s="79"/>
      <c r="TYX961" s="79"/>
      <c r="TYY961" s="79"/>
      <c r="TYZ961" s="79"/>
      <c r="TZA961" s="79"/>
      <c r="TZB961" s="79"/>
      <c r="TZC961" s="79"/>
      <c r="TZD961" s="79"/>
      <c r="TZE961" s="79"/>
      <c r="TZF961" s="79"/>
      <c r="TZG961" s="79"/>
      <c r="TZH961" s="79"/>
      <c r="TZI961" s="79"/>
      <c r="TZJ961" s="79"/>
      <c r="TZK961" s="79"/>
      <c r="TZL961" s="79"/>
      <c r="TZM961" s="79"/>
      <c r="TZN961" s="79"/>
      <c r="TZO961" s="79"/>
      <c r="TZP961" s="79"/>
      <c r="TZQ961" s="79"/>
      <c r="TZR961" s="79"/>
      <c r="TZS961" s="79"/>
      <c r="TZT961" s="79"/>
      <c r="TZU961" s="79"/>
      <c r="TZV961" s="79"/>
      <c r="TZW961" s="79"/>
      <c r="TZX961" s="79"/>
      <c r="TZY961" s="79"/>
      <c r="TZZ961" s="79"/>
      <c r="UAA961" s="79"/>
      <c r="UAB961" s="79"/>
      <c r="UAC961" s="79"/>
      <c r="UAD961" s="79"/>
      <c r="UAE961" s="79"/>
      <c r="UAF961" s="79"/>
      <c r="UAG961" s="79"/>
      <c r="UAH961" s="79"/>
      <c r="UAI961" s="79"/>
      <c r="UAJ961" s="79"/>
      <c r="UAK961" s="79"/>
      <c r="UAL961" s="79"/>
      <c r="UAM961" s="79"/>
      <c r="UAN961" s="79"/>
      <c r="UAO961" s="79"/>
      <c r="UAP961" s="79"/>
      <c r="UAQ961" s="79"/>
      <c r="UAR961" s="79"/>
      <c r="UAS961" s="79"/>
      <c r="UAT961" s="79"/>
      <c r="UAU961" s="79"/>
      <c r="UAV961" s="79"/>
      <c r="UAW961" s="79"/>
      <c r="UAX961" s="79"/>
      <c r="UAY961" s="79"/>
      <c r="UAZ961" s="79"/>
      <c r="UBA961" s="79"/>
      <c r="UBB961" s="79"/>
      <c r="UBC961" s="79"/>
      <c r="UBD961" s="79"/>
      <c r="UBE961" s="79"/>
      <c r="UBF961" s="79"/>
      <c r="UBG961" s="79"/>
      <c r="UBH961" s="79"/>
      <c r="UBI961" s="79"/>
      <c r="UBJ961" s="79"/>
      <c r="UBK961" s="79"/>
      <c r="UBL961" s="79"/>
      <c r="UBM961" s="79"/>
      <c r="UBN961" s="79"/>
      <c r="UBO961" s="79"/>
      <c r="UBP961" s="79"/>
      <c r="UBQ961" s="79"/>
      <c r="UBR961" s="79"/>
      <c r="UBS961" s="79"/>
      <c r="UBT961" s="79"/>
      <c r="UBU961" s="79"/>
      <c r="UBV961" s="79"/>
      <c r="UBW961" s="79"/>
      <c r="UBX961" s="79"/>
      <c r="UBY961" s="79"/>
      <c r="UBZ961" s="79"/>
      <c r="UCA961" s="79"/>
      <c r="UCB961" s="79"/>
      <c r="UCC961" s="79"/>
      <c r="UCD961" s="79"/>
      <c r="UCE961" s="79"/>
      <c r="UCF961" s="79"/>
      <c r="UCG961" s="79"/>
      <c r="UCH961" s="79"/>
      <c r="UCI961" s="79"/>
      <c r="UCJ961" s="79"/>
      <c r="UCK961" s="79"/>
      <c r="UCL961" s="79"/>
      <c r="UCM961" s="79"/>
      <c r="UCN961" s="79"/>
      <c r="UCO961" s="79"/>
      <c r="UCP961" s="79"/>
      <c r="UCQ961" s="79"/>
      <c r="UCR961" s="79"/>
      <c r="UCS961" s="79"/>
      <c r="UCT961" s="79"/>
      <c r="UCU961" s="79"/>
      <c r="UCV961" s="79"/>
      <c r="UCW961" s="79"/>
      <c r="UCX961" s="79"/>
      <c r="UCY961" s="79"/>
      <c r="UCZ961" s="79"/>
      <c r="UDA961" s="79"/>
      <c r="UDB961" s="79"/>
      <c r="UDC961" s="79"/>
      <c r="UDD961" s="79"/>
      <c r="UDE961" s="79"/>
      <c r="UDF961" s="79"/>
      <c r="UDG961" s="79"/>
      <c r="UDH961" s="79"/>
      <c r="UDI961" s="79"/>
      <c r="UDJ961" s="79"/>
      <c r="UDK961" s="79"/>
      <c r="UDL961" s="79"/>
      <c r="UDM961" s="79"/>
      <c r="UDN961" s="79"/>
      <c r="UDO961" s="79"/>
      <c r="UDP961" s="79"/>
      <c r="UDQ961" s="79"/>
      <c r="UDR961" s="79"/>
      <c r="UDS961" s="79"/>
      <c r="UDT961" s="79"/>
      <c r="UDU961" s="79"/>
      <c r="UDV961" s="79"/>
      <c r="UDW961" s="79"/>
      <c r="UDX961" s="79"/>
      <c r="UDY961" s="79"/>
      <c r="UDZ961" s="79"/>
      <c r="UEA961" s="79"/>
      <c r="UEB961" s="79"/>
      <c r="UEC961" s="79"/>
      <c r="UED961" s="79"/>
      <c r="UEE961" s="79"/>
      <c r="UEF961" s="79"/>
      <c r="UEG961" s="79"/>
      <c r="UEH961" s="79"/>
      <c r="UEI961" s="79"/>
      <c r="UEJ961" s="79"/>
      <c r="UEK961" s="79"/>
      <c r="UEL961" s="79"/>
      <c r="UEM961" s="79"/>
      <c r="UEN961" s="79"/>
      <c r="UEO961" s="79"/>
      <c r="UEP961" s="79"/>
      <c r="UEQ961" s="79"/>
      <c r="UER961" s="79"/>
      <c r="UES961" s="79"/>
      <c r="UET961" s="79"/>
      <c r="UEU961" s="79"/>
      <c r="UEV961" s="79"/>
      <c r="UEW961" s="79"/>
      <c r="UEX961" s="79"/>
      <c r="UEY961" s="79"/>
      <c r="UEZ961" s="79"/>
      <c r="UFA961" s="79"/>
      <c r="UFB961" s="79"/>
      <c r="UFC961" s="79"/>
      <c r="UFD961" s="79"/>
      <c r="UFE961" s="79"/>
      <c r="UFF961" s="79"/>
      <c r="UFG961" s="79"/>
      <c r="UFH961" s="79"/>
      <c r="UFI961" s="79"/>
      <c r="UFJ961" s="79"/>
      <c r="UFK961" s="79"/>
      <c r="UFL961" s="79"/>
      <c r="UFM961" s="79"/>
      <c r="UFN961" s="79"/>
      <c r="UFO961" s="79"/>
      <c r="UFP961" s="79"/>
      <c r="UFQ961" s="79"/>
      <c r="UFR961" s="79"/>
      <c r="UFS961" s="79"/>
      <c r="UFT961" s="79"/>
      <c r="UFU961" s="79"/>
      <c r="UFV961" s="79"/>
      <c r="UFW961" s="79"/>
      <c r="UFX961" s="79"/>
      <c r="UFY961" s="79"/>
      <c r="UFZ961" s="79"/>
      <c r="UGA961" s="79"/>
      <c r="UGB961" s="79"/>
      <c r="UGC961" s="79"/>
      <c r="UGD961" s="79"/>
      <c r="UGE961" s="79"/>
      <c r="UGF961" s="79"/>
      <c r="UGG961" s="79"/>
      <c r="UGH961" s="79"/>
      <c r="UGI961" s="79"/>
      <c r="UGJ961" s="79"/>
      <c r="UGK961" s="79"/>
      <c r="UGL961" s="79"/>
      <c r="UGM961" s="79"/>
      <c r="UGN961" s="79"/>
      <c r="UGO961" s="79"/>
      <c r="UGP961" s="79"/>
      <c r="UGQ961" s="79"/>
      <c r="UGR961" s="79"/>
      <c r="UGS961" s="79"/>
      <c r="UGT961" s="79"/>
      <c r="UGU961" s="79"/>
      <c r="UGV961" s="79"/>
      <c r="UGW961" s="79"/>
      <c r="UGX961" s="79"/>
      <c r="UGY961" s="79"/>
      <c r="UGZ961" s="79"/>
      <c r="UHA961" s="79"/>
      <c r="UHB961" s="79"/>
      <c r="UHC961" s="79"/>
      <c r="UHD961" s="79"/>
      <c r="UHE961" s="79"/>
      <c r="UHF961" s="79"/>
      <c r="UHG961" s="79"/>
      <c r="UHH961" s="79"/>
      <c r="UHI961" s="79"/>
      <c r="UHJ961" s="79"/>
      <c r="UHK961" s="79"/>
      <c r="UHL961" s="79"/>
      <c r="UHM961" s="79"/>
      <c r="UHN961" s="79"/>
      <c r="UHO961" s="79"/>
      <c r="UHP961" s="79"/>
      <c r="UHQ961" s="79"/>
      <c r="UHR961" s="79"/>
      <c r="UHS961" s="79"/>
      <c r="UHT961" s="79"/>
      <c r="UHU961" s="79"/>
      <c r="UHV961" s="79"/>
      <c r="UHW961" s="79"/>
      <c r="UHX961" s="79"/>
      <c r="UHY961" s="79"/>
      <c r="UHZ961" s="79"/>
      <c r="UIA961" s="79"/>
      <c r="UIB961" s="79"/>
      <c r="UIC961" s="79"/>
      <c r="UID961" s="79"/>
      <c r="UIE961" s="79"/>
      <c r="UIF961" s="79"/>
      <c r="UIG961" s="79"/>
      <c r="UIH961" s="79"/>
      <c r="UII961" s="79"/>
      <c r="UIJ961" s="79"/>
      <c r="UIK961" s="79"/>
      <c r="UIL961" s="79"/>
      <c r="UIM961" s="79"/>
      <c r="UIN961" s="79"/>
      <c r="UIO961" s="79"/>
      <c r="UIP961" s="79"/>
      <c r="UIQ961" s="79"/>
      <c r="UIR961" s="79"/>
      <c r="UIS961" s="79"/>
      <c r="UIT961" s="79"/>
      <c r="UIU961" s="79"/>
      <c r="UIV961" s="79"/>
      <c r="UIW961" s="79"/>
      <c r="UIX961" s="79"/>
      <c r="UIY961" s="79"/>
      <c r="UIZ961" s="79"/>
      <c r="UJA961" s="79"/>
      <c r="UJB961" s="79"/>
      <c r="UJC961" s="79"/>
      <c r="UJD961" s="79"/>
      <c r="UJE961" s="79"/>
      <c r="UJF961" s="79"/>
      <c r="UJG961" s="79"/>
      <c r="UJH961" s="79"/>
      <c r="UJI961" s="79"/>
      <c r="UJJ961" s="79"/>
      <c r="UJK961" s="79"/>
      <c r="UJL961" s="79"/>
      <c r="UJM961" s="79"/>
      <c r="UJN961" s="79"/>
      <c r="UJO961" s="79"/>
      <c r="UJP961" s="79"/>
      <c r="UJQ961" s="79"/>
      <c r="UJR961" s="79"/>
      <c r="UJS961" s="79"/>
      <c r="UJT961" s="79"/>
      <c r="UJU961" s="79"/>
      <c r="UJV961" s="79"/>
      <c r="UJW961" s="79"/>
      <c r="UJX961" s="79"/>
      <c r="UJY961" s="79"/>
      <c r="UJZ961" s="79"/>
      <c r="UKA961" s="79"/>
      <c r="UKB961" s="79"/>
      <c r="UKC961" s="79"/>
      <c r="UKD961" s="79"/>
      <c r="UKE961" s="79"/>
      <c r="UKF961" s="79"/>
      <c r="UKG961" s="79"/>
      <c r="UKH961" s="79"/>
      <c r="UKI961" s="79"/>
      <c r="UKJ961" s="79"/>
      <c r="UKK961" s="79"/>
      <c r="UKL961" s="79"/>
      <c r="UKM961" s="79"/>
      <c r="UKN961" s="79"/>
      <c r="UKO961" s="79"/>
      <c r="UKP961" s="79"/>
      <c r="UKQ961" s="79"/>
      <c r="UKR961" s="79"/>
      <c r="UKS961" s="79"/>
      <c r="UKT961" s="79"/>
      <c r="UKU961" s="79"/>
      <c r="UKV961" s="79"/>
      <c r="UKW961" s="79"/>
      <c r="UKX961" s="79"/>
      <c r="UKY961" s="79"/>
      <c r="UKZ961" s="79"/>
      <c r="ULA961" s="79"/>
      <c r="ULB961" s="79"/>
      <c r="ULC961" s="79"/>
      <c r="ULD961" s="79"/>
      <c r="ULE961" s="79"/>
      <c r="ULF961" s="79"/>
      <c r="ULG961" s="79"/>
      <c r="ULH961" s="79"/>
      <c r="ULI961" s="79"/>
      <c r="ULJ961" s="79"/>
      <c r="ULK961" s="79"/>
      <c r="ULL961" s="79"/>
      <c r="ULM961" s="79"/>
      <c r="ULN961" s="79"/>
      <c r="ULO961" s="79"/>
      <c r="ULP961" s="79"/>
      <c r="ULQ961" s="79"/>
      <c r="ULR961" s="79"/>
      <c r="ULS961" s="79"/>
      <c r="ULT961" s="79"/>
      <c r="ULU961" s="79"/>
      <c r="ULV961" s="79"/>
      <c r="ULW961" s="79"/>
      <c r="ULX961" s="79"/>
      <c r="ULY961" s="79"/>
      <c r="ULZ961" s="79"/>
      <c r="UMA961" s="79"/>
      <c r="UMB961" s="79"/>
      <c r="UMC961" s="79"/>
      <c r="UMD961" s="79"/>
      <c r="UME961" s="79"/>
      <c r="UMF961" s="79"/>
      <c r="UMG961" s="79"/>
      <c r="UMH961" s="79"/>
      <c r="UMI961" s="79"/>
      <c r="UMJ961" s="79"/>
      <c r="UMK961" s="79"/>
      <c r="UML961" s="79"/>
      <c r="UMM961" s="79"/>
      <c r="UMN961" s="79"/>
      <c r="UMO961" s="79"/>
      <c r="UMP961" s="79"/>
      <c r="UMQ961" s="79"/>
      <c r="UMR961" s="79"/>
      <c r="UMS961" s="79"/>
      <c r="UMT961" s="79"/>
      <c r="UMU961" s="79"/>
      <c r="UMV961" s="79"/>
      <c r="UMW961" s="79"/>
      <c r="UMX961" s="79"/>
      <c r="UMY961" s="79"/>
      <c r="UMZ961" s="79"/>
      <c r="UNA961" s="79"/>
      <c r="UNB961" s="79"/>
      <c r="UNC961" s="79"/>
      <c r="UND961" s="79"/>
      <c r="UNE961" s="79"/>
      <c r="UNF961" s="79"/>
      <c r="UNG961" s="79"/>
      <c r="UNH961" s="79"/>
      <c r="UNI961" s="79"/>
      <c r="UNJ961" s="79"/>
      <c r="UNK961" s="79"/>
      <c r="UNL961" s="79"/>
      <c r="UNM961" s="79"/>
      <c r="UNN961" s="79"/>
      <c r="UNO961" s="79"/>
      <c r="UNP961" s="79"/>
      <c r="UNQ961" s="79"/>
      <c r="UNR961" s="79"/>
      <c r="UNS961" s="79"/>
      <c r="UNT961" s="79"/>
      <c r="UNU961" s="79"/>
      <c r="UNV961" s="79"/>
      <c r="UNW961" s="79"/>
      <c r="UNX961" s="79"/>
      <c r="UNY961" s="79"/>
      <c r="UNZ961" s="79"/>
      <c r="UOA961" s="79"/>
      <c r="UOB961" s="79"/>
      <c r="UOC961" s="79"/>
      <c r="UOD961" s="79"/>
      <c r="UOE961" s="79"/>
      <c r="UOF961" s="79"/>
      <c r="UOG961" s="79"/>
      <c r="UOH961" s="79"/>
      <c r="UOI961" s="79"/>
      <c r="UOJ961" s="79"/>
      <c r="UOK961" s="79"/>
      <c r="UOL961" s="79"/>
      <c r="UOM961" s="79"/>
      <c r="UON961" s="79"/>
      <c r="UOO961" s="79"/>
      <c r="UOP961" s="79"/>
      <c r="UOQ961" s="79"/>
      <c r="UOR961" s="79"/>
      <c r="UOS961" s="79"/>
      <c r="UOT961" s="79"/>
      <c r="UOU961" s="79"/>
      <c r="UOV961" s="79"/>
      <c r="UOW961" s="79"/>
      <c r="UOX961" s="79"/>
      <c r="UOY961" s="79"/>
      <c r="UOZ961" s="79"/>
      <c r="UPA961" s="79"/>
      <c r="UPB961" s="79"/>
      <c r="UPC961" s="79"/>
      <c r="UPD961" s="79"/>
      <c r="UPE961" s="79"/>
      <c r="UPF961" s="79"/>
      <c r="UPG961" s="79"/>
      <c r="UPH961" s="79"/>
      <c r="UPI961" s="79"/>
      <c r="UPJ961" s="79"/>
      <c r="UPK961" s="79"/>
      <c r="UPL961" s="79"/>
      <c r="UPM961" s="79"/>
      <c r="UPN961" s="79"/>
      <c r="UPO961" s="79"/>
      <c r="UPP961" s="79"/>
      <c r="UPQ961" s="79"/>
      <c r="UPR961" s="79"/>
      <c r="UPS961" s="79"/>
      <c r="UPT961" s="79"/>
      <c r="UPU961" s="79"/>
      <c r="UPV961" s="79"/>
      <c r="UPW961" s="79"/>
      <c r="UPX961" s="79"/>
      <c r="UPY961" s="79"/>
      <c r="UPZ961" s="79"/>
      <c r="UQA961" s="79"/>
      <c r="UQB961" s="79"/>
      <c r="UQC961" s="79"/>
      <c r="UQD961" s="79"/>
      <c r="UQE961" s="79"/>
      <c r="UQF961" s="79"/>
      <c r="UQG961" s="79"/>
      <c r="UQH961" s="79"/>
      <c r="UQI961" s="79"/>
      <c r="UQJ961" s="79"/>
      <c r="UQK961" s="79"/>
      <c r="UQL961" s="79"/>
      <c r="UQM961" s="79"/>
      <c r="UQN961" s="79"/>
      <c r="UQO961" s="79"/>
      <c r="UQP961" s="79"/>
      <c r="UQQ961" s="79"/>
      <c r="UQR961" s="79"/>
      <c r="UQS961" s="79"/>
      <c r="UQT961" s="79"/>
      <c r="UQU961" s="79"/>
      <c r="UQV961" s="79"/>
      <c r="UQW961" s="79"/>
      <c r="UQX961" s="79"/>
      <c r="UQY961" s="79"/>
      <c r="UQZ961" s="79"/>
      <c r="URA961" s="79"/>
      <c r="URB961" s="79"/>
      <c r="URC961" s="79"/>
      <c r="URD961" s="79"/>
      <c r="URE961" s="79"/>
      <c r="URF961" s="79"/>
      <c r="URG961" s="79"/>
      <c r="URH961" s="79"/>
      <c r="URI961" s="79"/>
      <c r="URJ961" s="79"/>
      <c r="URK961" s="79"/>
      <c r="URL961" s="79"/>
      <c r="URM961" s="79"/>
      <c r="URN961" s="79"/>
      <c r="URO961" s="79"/>
      <c r="URP961" s="79"/>
      <c r="URQ961" s="79"/>
      <c r="URR961" s="79"/>
      <c r="URS961" s="79"/>
      <c r="URT961" s="79"/>
      <c r="URU961" s="79"/>
      <c r="URV961" s="79"/>
      <c r="URW961" s="79"/>
      <c r="URX961" s="79"/>
      <c r="URY961" s="79"/>
      <c r="URZ961" s="79"/>
      <c r="USA961" s="79"/>
      <c r="USB961" s="79"/>
      <c r="USC961" s="79"/>
      <c r="USD961" s="79"/>
      <c r="USE961" s="79"/>
      <c r="USF961" s="79"/>
      <c r="USG961" s="79"/>
      <c r="USH961" s="79"/>
      <c r="USI961" s="79"/>
      <c r="USJ961" s="79"/>
      <c r="USK961" s="79"/>
      <c r="USL961" s="79"/>
      <c r="USM961" s="79"/>
      <c r="USN961" s="79"/>
      <c r="USO961" s="79"/>
      <c r="USP961" s="79"/>
      <c r="USQ961" s="79"/>
      <c r="USR961" s="79"/>
      <c r="USS961" s="79"/>
      <c r="UST961" s="79"/>
      <c r="USU961" s="79"/>
      <c r="USV961" s="79"/>
      <c r="USW961" s="79"/>
      <c r="USX961" s="79"/>
      <c r="USY961" s="79"/>
      <c r="USZ961" s="79"/>
      <c r="UTA961" s="79"/>
      <c r="UTB961" s="79"/>
      <c r="UTC961" s="79"/>
      <c r="UTD961" s="79"/>
      <c r="UTE961" s="79"/>
      <c r="UTF961" s="79"/>
      <c r="UTG961" s="79"/>
      <c r="UTH961" s="79"/>
      <c r="UTI961" s="79"/>
      <c r="UTJ961" s="79"/>
      <c r="UTK961" s="79"/>
      <c r="UTL961" s="79"/>
      <c r="UTM961" s="79"/>
      <c r="UTN961" s="79"/>
      <c r="UTO961" s="79"/>
      <c r="UTP961" s="79"/>
      <c r="UTQ961" s="79"/>
      <c r="UTR961" s="79"/>
      <c r="UTS961" s="79"/>
      <c r="UTT961" s="79"/>
      <c r="UTU961" s="79"/>
      <c r="UTV961" s="79"/>
      <c r="UTW961" s="79"/>
      <c r="UTX961" s="79"/>
      <c r="UTY961" s="79"/>
      <c r="UTZ961" s="79"/>
      <c r="UUA961" s="79"/>
      <c r="UUB961" s="79"/>
      <c r="UUC961" s="79"/>
      <c r="UUD961" s="79"/>
      <c r="UUE961" s="79"/>
      <c r="UUF961" s="79"/>
      <c r="UUG961" s="79"/>
      <c r="UUH961" s="79"/>
      <c r="UUI961" s="79"/>
      <c r="UUJ961" s="79"/>
      <c r="UUK961" s="79"/>
      <c r="UUL961" s="79"/>
      <c r="UUM961" s="79"/>
      <c r="UUN961" s="79"/>
      <c r="UUO961" s="79"/>
      <c r="UUP961" s="79"/>
      <c r="UUQ961" s="79"/>
      <c r="UUR961" s="79"/>
      <c r="UUS961" s="79"/>
      <c r="UUT961" s="79"/>
      <c r="UUU961" s="79"/>
      <c r="UUV961" s="79"/>
      <c r="UUW961" s="79"/>
      <c r="UUX961" s="79"/>
      <c r="UUY961" s="79"/>
      <c r="UUZ961" s="79"/>
      <c r="UVA961" s="79"/>
      <c r="UVB961" s="79"/>
      <c r="UVC961" s="79"/>
      <c r="UVD961" s="79"/>
      <c r="UVE961" s="79"/>
      <c r="UVF961" s="79"/>
      <c r="UVG961" s="79"/>
      <c r="UVH961" s="79"/>
      <c r="UVI961" s="79"/>
      <c r="UVJ961" s="79"/>
      <c r="UVK961" s="79"/>
      <c r="UVL961" s="79"/>
      <c r="UVM961" s="79"/>
      <c r="UVN961" s="79"/>
      <c r="UVO961" s="79"/>
      <c r="UVP961" s="79"/>
      <c r="UVQ961" s="79"/>
      <c r="UVR961" s="79"/>
      <c r="UVS961" s="79"/>
      <c r="UVT961" s="79"/>
      <c r="UVU961" s="79"/>
      <c r="UVV961" s="79"/>
      <c r="UVW961" s="79"/>
      <c r="UVX961" s="79"/>
      <c r="UVY961" s="79"/>
      <c r="UVZ961" s="79"/>
      <c r="UWA961" s="79"/>
      <c r="UWB961" s="79"/>
      <c r="UWC961" s="79"/>
      <c r="UWD961" s="79"/>
      <c r="UWE961" s="79"/>
      <c r="UWF961" s="79"/>
      <c r="UWG961" s="79"/>
      <c r="UWH961" s="79"/>
      <c r="UWI961" s="79"/>
      <c r="UWJ961" s="79"/>
      <c r="UWK961" s="79"/>
      <c r="UWL961" s="79"/>
      <c r="UWM961" s="79"/>
      <c r="UWN961" s="79"/>
      <c r="UWO961" s="79"/>
      <c r="UWP961" s="79"/>
      <c r="UWQ961" s="79"/>
      <c r="UWR961" s="79"/>
      <c r="UWS961" s="79"/>
      <c r="UWT961" s="79"/>
      <c r="UWU961" s="79"/>
      <c r="UWV961" s="79"/>
      <c r="UWW961" s="79"/>
      <c r="UWX961" s="79"/>
      <c r="UWY961" s="79"/>
      <c r="UWZ961" s="79"/>
      <c r="UXA961" s="79"/>
      <c r="UXB961" s="79"/>
      <c r="UXC961" s="79"/>
      <c r="UXD961" s="79"/>
      <c r="UXE961" s="79"/>
      <c r="UXF961" s="79"/>
      <c r="UXG961" s="79"/>
      <c r="UXH961" s="79"/>
      <c r="UXI961" s="79"/>
      <c r="UXJ961" s="79"/>
      <c r="UXK961" s="79"/>
      <c r="UXL961" s="79"/>
      <c r="UXM961" s="79"/>
      <c r="UXN961" s="79"/>
      <c r="UXO961" s="79"/>
      <c r="UXP961" s="79"/>
      <c r="UXQ961" s="79"/>
      <c r="UXR961" s="79"/>
      <c r="UXS961" s="79"/>
      <c r="UXT961" s="79"/>
      <c r="UXU961" s="79"/>
      <c r="UXV961" s="79"/>
      <c r="UXW961" s="79"/>
      <c r="UXX961" s="79"/>
      <c r="UXY961" s="79"/>
      <c r="UXZ961" s="79"/>
      <c r="UYA961" s="79"/>
      <c r="UYB961" s="79"/>
      <c r="UYC961" s="79"/>
      <c r="UYD961" s="79"/>
      <c r="UYE961" s="79"/>
      <c r="UYF961" s="79"/>
      <c r="UYG961" s="79"/>
      <c r="UYH961" s="79"/>
      <c r="UYI961" s="79"/>
      <c r="UYJ961" s="79"/>
      <c r="UYK961" s="79"/>
      <c r="UYL961" s="79"/>
      <c r="UYM961" s="79"/>
      <c r="UYN961" s="79"/>
      <c r="UYO961" s="79"/>
      <c r="UYP961" s="79"/>
      <c r="UYQ961" s="79"/>
      <c r="UYR961" s="79"/>
      <c r="UYS961" s="79"/>
      <c r="UYT961" s="79"/>
      <c r="UYU961" s="79"/>
      <c r="UYV961" s="79"/>
      <c r="UYW961" s="79"/>
      <c r="UYX961" s="79"/>
      <c r="UYY961" s="79"/>
      <c r="UYZ961" s="79"/>
      <c r="UZA961" s="79"/>
      <c r="UZB961" s="79"/>
      <c r="UZC961" s="79"/>
      <c r="UZD961" s="79"/>
      <c r="UZE961" s="79"/>
      <c r="UZF961" s="79"/>
      <c r="UZG961" s="79"/>
      <c r="UZH961" s="79"/>
      <c r="UZI961" s="79"/>
      <c r="UZJ961" s="79"/>
      <c r="UZK961" s="79"/>
      <c r="UZL961" s="79"/>
      <c r="UZM961" s="79"/>
      <c r="UZN961" s="79"/>
      <c r="UZO961" s="79"/>
      <c r="UZP961" s="79"/>
      <c r="UZQ961" s="79"/>
      <c r="UZR961" s="79"/>
      <c r="UZS961" s="79"/>
      <c r="UZT961" s="79"/>
      <c r="UZU961" s="79"/>
      <c r="UZV961" s="79"/>
      <c r="UZW961" s="79"/>
      <c r="UZX961" s="79"/>
      <c r="UZY961" s="79"/>
      <c r="UZZ961" s="79"/>
      <c r="VAA961" s="79"/>
      <c r="VAB961" s="79"/>
      <c r="VAC961" s="79"/>
      <c r="VAD961" s="79"/>
      <c r="VAE961" s="79"/>
      <c r="VAF961" s="79"/>
      <c r="VAG961" s="79"/>
      <c r="VAH961" s="79"/>
      <c r="VAI961" s="79"/>
      <c r="VAJ961" s="79"/>
      <c r="VAK961" s="79"/>
      <c r="VAL961" s="79"/>
      <c r="VAM961" s="79"/>
      <c r="VAN961" s="79"/>
      <c r="VAO961" s="79"/>
      <c r="VAP961" s="79"/>
      <c r="VAQ961" s="79"/>
      <c r="VAR961" s="79"/>
      <c r="VAS961" s="79"/>
      <c r="VAT961" s="79"/>
      <c r="VAU961" s="79"/>
      <c r="VAV961" s="79"/>
      <c r="VAW961" s="79"/>
      <c r="VAX961" s="79"/>
      <c r="VAY961" s="79"/>
      <c r="VAZ961" s="79"/>
      <c r="VBA961" s="79"/>
      <c r="VBB961" s="79"/>
      <c r="VBC961" s="79"/>
      <c r="VBD961" s="79"/>
      <c r="VBE961" s="79"/>
      <c r="VBF961" s="79"/>
      <c r="VBG961" s="79"/>
      <c r="VBH961" s="79"/>
      <c r="VBI961" s="79"/>
      <c r="VBJ961" s="79"/>
      <c r="VBK961" s="79"/>
      <c r="VBL961" s="79"/>
      <c r="VBM961" s="79"/>
      <c r="VBN961" s="79"/>
      <c r="VBO961" s="79"/>
      <c r="VBP961" s="79"/>
      <c r="VBQ961" s="79"/>
      <c r="VBR961" s="79"/>
      <c r="VBS961" s="79"/>
      <c r="VBT961" s="79"/>
      <c r="VBU961" s="79"/>
      <c r="VBV961" s="79"/>
      <c r="VBW961" s="79"/>
      <c r="VBX961" s="79"/>
      <c r="VBY961" s="79"/>
      <c r="VBZ961" s="79"/>
      <c r="VCA961" s="79"/>
      <c r="VCB961" s="79"/>
      <c r="VCC961" s="79"/>
      <c r="VCD961" s="79"/>
      <c r="VCE961" s="79"/>
      <c r="VCF961" s="79"/>
      <c r="VCG961" s="79"/>
      <c r="VCH961" s="79"/>
      <c r="VCI961" s="79"/>
      <c r="VCJ961" s="79"/>
      <c r="VCK961" s="79"/>
      <c r="VCL961" s="79"/>
      <c r="VCM961" s="79"/>
      <c r="VCN961" s="79"/>
      <c r="VCO961" s="79"/>
      <c r="VCP961" s="79"/>
      <c r="VCQ961" s="79"/>
      <c r="VCR961" s="79"/>
      <c r="VCS961" s="79"/>
      <c r="VCT961" s="79"/>
      <c r="VCU961" s="79"/>
      <c r="VCV961" s="79"/>
      <c r="VCW961" s="79"/>
      <c r="VCX961" s="79"/>
      <c r="VCY961" s="79"/>
      <c r="VCZ961" s="79"/>
      <c r="VDA961" s="79"/>
      <c r="VDB961" s="79"/>
      <c r="VDC961" s="79"/>
      <c r="VDD961" s="79"/>
      <c r="VDE961" s="79"/>
      <c r="VDF961" s="79"/>
      <c r="VDG961" s="79"/>
      <c r="VDH961" s="79"/>
      <c r="VDI961" s="79"/>
      <c r="VDJ961" s="79"/>
      <c r="VDK961" s="79"/>
      <c r="VDL961" s="79"/>
      <c r="VDM961" s="79"/>
      <c r="VDN961" s="79"/>
      <c r="VDO961" s="79"/>
      <c r="VDP961" s="79"/>
      <c r="VDQ961" s="79"/>
      <c r="VDR961" s="79"/>
      <c r="VDS961" s="79"/>
      <c r="VDT961" s="79"/>
      <c r="VDU961" s="79"/>
      <c r="VDV961" s="79"/>
      <c r="VDW961" s="79"/>
      <c r="VDX961" s="79"/>
      <c r="VDY961" s="79"/>
      <c r="VDZ961" s="79"/>
      <c r="VEA961" s="79"/>
      <c r="VEB961" s="79"/>
      <c r="VEC961" s="79"/>
      <c r="VED961" s="79"/>
      <c r="VEE961" s="79"/>
      <c r="VEF961" s="79"/>
      <c r="VEG961" s="79"/>
      <c r="VEH961" s="79"/>
      <c r="VEI961" s="79"/>
      <c r="VEJ961" s="79"/>
      <c r="VEK961" s="79"/>
      <c r="VEL961" s="79"/>
      <c r="VEM961" s="79"/>
      <c r="VEN961" s="79"/>
      <c r="VEO961" s="79"/>
      <c r="VEP961" s="79"/>
      <c r="VEQ961" s="79"/>
      <c r="VER961" s="79"/>
      <c r="VES961" s="79"/>
      <c r="VET961" s="79"/>
      <c r="VEU961" s="79"/>
      <c r="VEV961" s="79"/>
      <c r="VEW961" s="79"/>
      <c r="VEX961" s="79"/>
      <c r="VEY961" s="79"/>
      <c r="VEZ961" s="79"/>
      <c r="VFA961" s="79"/>
      <c r="VFB961" s="79"/>
      <c r="VFC961" s="79"/>
      <c r="VFD961" s="79"/>
      <c r="VFE961" s="79"/>
      <c r="VFF961" s="79"/>
      <c r="VFG961" s="79"/>
      <c r="VFH961" s="79"/>
      <c r="VFI961" s="79"/>
      <c r="VFJ961" s="79"/>
      <c r="VFK961" s="79"/>
      <c r="VFL961" s="79"/>
      <c r="VFM961" s="79"/>
      <c r="VFN961" s="79"/>
      <c r="VFO961" s="79"/>
      <c r="VFP961" s="79"/>
      <c r="VFQ961" s="79"/>
      <c r="VFR961" s="79"/>
      <c r="VFS961" s="79"/>
      <c r="VFT961" s="79"/>
      <c r="VFU961" s="79"/>
      <c r="VFV961" s="79"/>
      <c r="VFW961" s="79"/>
      <c r="VFX961" s="79"/>
      <c r="VFY961" s="79"/>
      <c r="VFZ961" s="79"/>
      <c r="VGA961" s="79"/>
      <c r="VGB961" s="79"/>
      <c r="VGC961" s="79"/>
      <c r="VGD961" s="79"/>
      <c r="VGE961" s="79"/>
      <c r="VGF961" s="79"/>
      <c r="VGG961" s="79"/>
      <c r="VGH961" s="79"/>
      <c r="VGI961" s="79"/>
      <c r="VGJ961" s="79"/>
      <c r="VGK961" s="79"/>
      <c r="VGL961" s="79"/>
      <c r="VGM961" s="79"/>
      <c r="VGN961" s="79"/>
      <c r="VGO961" s="79"/>
      <c r="VGP961" s="79"/>
      <c r="VGQ961" s="79"/>
      <c r="VGR961" s="79"/>
      <c r="VGS961" s="79"/>
      <c r="VGT961" s="79"/>
      <c r="VGU961" s="79"/>
      <c r="VGV961" s="79"/>
      <c r="VGW961" s="79"/>
      <c r="VGX961" s="79"/>
      <c r="VGY961" s="79"/>
      <c r="VGZ961" s="79"/>
      <c r="VHA961" s="79"/>
      <c r="VHB961" s="79"/>
      <c r="VHC961" s="79"/>
      <c r="VHD961" s="79"/>
      <c r="VHE961" s="79"/>
      <c r="VHF961" s="79"/>
      <c r="VHG961" s="79"/>
      <c r="VHH961" s="79"/>
      <c r="VHI961" s="79"/>
      <c r="VHJ961" s="79"/>
      <c r="VHK961" s="79"/>
      <c r="VHL961" s="79"/>
      <c r="VHM961" s="79"/>
      <c r="VHN961" s="79"/>
      <c r="VHO961" s="79"/>
      <c r="VHP961" s="79"/>
      <c r="VHQ961" s="79"/>
      <c r="VHR961" s="79"/>
      <c r="VHS961" s="79"/>
      <c r="VHT961" s="79"/>
      <c r="VHU961" s="79"/>
      <c r="VHV961" s="79"/>
      <c r="VHW961" s="79"/>
      <c r="VHX961" s="79"/>
      <c r="VHY961" s="79"/>
      <c r="VHZ961" s="79"/>
      <c r="VIA961" s="79"/>
      <c r="VIB961" s="79"/>
      <c r="VIC961" s="79"/>
      <c r="VID961" s="79"/>
      <c r="VIE961" s="79"/>
      <c r="VIF961" s="79"/>
      <c r="VIG961" s="79"/>
      <c r="VIH961" s="79"/>
      <c r="VII961" s="79"/>
      <c r="VIJ961" s="79"/>
      <c r="VIK961" s="79"/>
      <c r="VIL961" s="79"/>
      <c r="VIM961" s="79"/>
      <c r="VIN961" s="79"/>
      <c r="VIO961" s="79"/>
      <c r="VIP961" s="79"/>
      <c r="VIQ961" s="79"/>
      <c r="VIR961" s="79"/>
      <c r="VIS961" s="79"/>
      <c r="VIT961" s="79"/>
      <c r="VIU961" s="79"/>
      <c r="VIV961" s="79"/>
      <c r="VIW961" s="79"/>
      <c r="VIX961" s="79"/>
      <c r="VIY961" s="79"/>
      <c r="VIZ961" s="79"/>
      <c r="VJA961" s="79"/>
      <c r="VJB961" s="79"/>
      <c r="VJC961" s="79"/>
      <c r="VJD961" s="79"/>
      <c r="VJE961" s="79"/>
      <c r="VJF961" s="79"/>
      <c r="VJG961" s="79"/>
      <c r="VJH961" s="79"/>
      <c r="VJI961" s="79"/>
      <c r="VJJ961" s="79"/>
      <c r="VJK961" s="79"/>
      <c r="VJL961" s="79"/>
      <c r="VJM961" s="79"/>
      <c r="VJN961" s="79"/>
      <c r="VJO961" s="79"/>
      <c r="VJP961" s="79"/>
      <c r="VJQ961" s="79"/>
      <c r="VJR961" s="79"/>
      <c r="VJS961" s="79"/>
      <c r="VJT961" s="79"/>
      <c r="VJU961" s="79"/>
      <c r="VJV961" s="79"/>
      <c r="VJW961" s="79"/>
      <c r="VJX961" s="79"/>
      <c r="VJY961" s="79"/>
      <c r="VJZ961" s="79"/>
      <c r="VKA961" s="79"/>
      <c r="VKB961" s="79"/>
      <c r="VKC961" s="79"/>
      <c r="VKD961" s="79"/>
      <c r="VKE961" s="79"/>
      <c r="VKF961" s="79"/>
      <c r="VKG961" s="79"/>
      <c r="VKH961" s="79"/>
      <c r="VKI961" s="79"/>
      <c r="VKJ961" s="79"/>
      <c r="VKK961" s="79"/>
      <c r="VKL961" s="79"/>
      <c r="VKM961" s="79"/>
      <c r="VKN961" s="79"/>
      <c r="VKO961" s="79"/>
      <c r="VKP961" s="79"/>
      <c r="VKQ961" s="79"/>
      <c r="VKR961" s="79"/>
      <c r="VKS961" s="79"/>
      <c r="VKT961" s="79"/>
      <c r="VKU961" s="79"/>
      <c r="VKV961" s="79"/>
      <c r="VKW961" s="79"/>
      <c r="VKX961" s="79"/>
      <c r="VKY961" s="79"/>
      <c r="VKZ961" s="79"/>
      <c r="VLA961" s="79"/>
      <c r="VLB961" s="79"/>
      <c r="VLC961" s="79"/>
      <c r="VLD961" s="79"/>
      <c r="VLE961" s="79"/>
      <c r="VLF961" s="79"/>
      <c r="VLG961" s="79"/>
      <c r="VLH961" s="79"/>
      <c r="VLI961" s="79"/>
      <c r="VLJ961" s="79"/>
      <c r="VLK961" s="79"/>
      <c r="VLL961" s="79"/>
      <c r="VLM961" s="79"/>
      <c r="VLN961" s="79"/>
      <c r="VLO961" s="79"/>
      <c r="VLP961" s="79"/>
      <c r="VLQ961" s="79"/>
      <c r="VLR961" s="79"/>
      <c r="VLS961" s="79"/>
      <c r="VLT961" s="79"/>
      <c r="VLU961" s="79"/>
      <c r="VLV961" s="79"/>
      <c r="VLW961" s="79"/>
      <c r="VLX961" s="79"/>
      <c r="VLY961" s="79"/>
      <c r="VLZ961" s="79"/>
      <c r="VMA961" s="79"/>
      <c r="VMB961" s="79"/>
      <c r="VMC961" s="79"/>
      <c r="VMD961" s="79"/>
      <c r="VME961" s="79"/>
      <c r="VMF961" s="79"/>
      <c r="VMG961" s="79"/>
      <c r="VMH961" s="79"/>
      <c r="VMI961" s="79"/>
      <c r="VMJ961" s="79"/>
      <c r="VMK961" s="79"/>
      <c r="VML961" s="79"/>
      <c r="VMM961" s="79"/>
      <c r="VMN961" s="79"/>
      <c r="VMO961" s="79"/>
      <c r="VMP961" s="79"/>
      <c r="VMQ961" s="79"/>
      <c r="VMR961" s="79"/>
      <c r="VMS961" s="79"/>
      <c r="VMT961" s="79"/>
      <c r="VMU961" s="79"/>
      <c r="VMV961" s="79"/>
      <c r="VMW961" s="79"/>
      <c r="VMX961" s="79"/>
      <c r="VMY961" s="79"/>
      <c r="VMZ961" s="79"/>
      <c r="VNA961" s="79"/>
      <c r="VNB961" s="79"/>
      <c r="VNC961" s="79"/>
      <c r="VND961" s="79"/>
      <c r="VNE961" s="79"/>
      <c r="VNF961" s="79"/>
      <c r="VNG961" s="79"/>
      <c r="VNH961" s="79"/>
      <c r="VNI961" s="79"/>
      <c r="VNJ961" s="79"/>
      <c r="VNK961" s="79"/>
      <c r="VNL961" s="79"/>
      <c r="VNM961" s="79"/>
      <c r="VNN961" s="79"/>
      <c r="VNO961" s="79"/>
      <c r="VNP961" s="79"/>
      <c r="VNQ961" s="79"/>
      <c r="VNR961" s="79"/>
      <c r="VNS961" s="79"/>
      <c r="VNT961" s="79"/>
      <c r="VNU961" s="79"/>
      <c r="VNV961" s="79"/>
      <c r="VNW961" s="79"/>
      <c r="VNX961" s="79"/>
      <c r="VNY961" s="79"/>
      <c r="VNZ961" s="79"/>
      <c r="VOA961" s="79"/>
      <c r="VOB961" s="79"/>
      <c r="VOC961" s="79"/>
      <c r="VOD961" s="79"/>
      <c r="VOE961" s="79"/>
      <c r="VOF961" s="79"/>
      <c r="VOG961" s="79"/>
      <c r="VOH961" s="79"/>
      <c r="VOI961" s="79"/>
      <c r="VOJ961" s="79"/>
      <c r="VOK961" s="79"/>
      <c r="VOL961" s="79"/>
      <c r="VOM961" s="79"/>
      <c r="VON961" s="79"/>
      <c r="VOO961" s="79"/>
      <c r="VOP961" s="79"/>
      <c r="VOQ961" s="79"/>
      <c r="VOR961" s="79"/>
      <c r="VOS961" s="79"/>
      <c r="VOT961" s="79"/>
      <c r="VOU961" s="79"/>
      <c r="VOV961" s="79"/>
      <c r="VOW961" s="79"/>
      <c r="VOX961" s="79"/>
      <c r="VOY961" s="79"/>
      <c r="VOZ961" s="79"/>
      <c r="VPA961" s="79"/>
      <c r="VPB961" s="79"/>
      <c r="VPC961" s="79"/>
      <c r="VPD961" s="79"/>
      <c r="VPE961" s="79"/>
      <c r="VPF961" s="79"/>
      <c r="VPG961" s="79"/>
      <c r="VPH961" s="79"/>
      <c r="VPI961" s="79"/>
      <c r="VPJ961" s="79"/>
      <c r="VPK961" s="79"/>
      <c r="VPL961" s="79"/>
      <c r="VPM961" s="79"/>
      <c r="VPN961" s="79"/>
      <c r="VPO961" s="79"/>
      <c r="VPP961" s="79"/>
      <c r="VPQ961" s="79"/>
      <c r="VPR961" s="79"/>
      <c r="VPS961" s="79"/>
      <c r="VPT961" s="79"/>
      <c r="VPU961" s="79"/>
      <c r="VPV961" s="79"/>
      <c r="VPW961" s="79"/>
      <c r="VPX961" s="79"/>
      <c r="VPY961" s="79"/>
      <c r="VPZ961" s="79"/>
      <c r="VQA961" s="79"/>
      <c r="VQB961" s="79"/>
      <c r="VQC961" s="79"/>
      <c r="VQD961" s="79"/>
      <c r="VQE961" s="79"/>
      <c r="VQF961" s="79"/>
      <c r="VQG961" s="79"/>
      <c r="VQH961" s="79"/>
      <c r="VQI961" s="79"/>
      <c r="VQJ961" s="79"/>
      <c r="VQK961" s="79"/>
      <c r="VQL961" s="79"/>
      <c r="VQM961" s="79"/>
      <c r="VQN961" s="79"/>
      <c r="VQO961" s="79"/>
      <c r="VQP961" s="79"/>
      <c r="VQQ961" s="79"/>
      <c r="VQR961" s="79"/>
      <c r="VQS961" s="79"/>
      <c r="VQT961" s="79"/>
      <c r="VQU961" s="79"/>
      <c r="VQV961" s="79"/>
      <c r="VQW961" s="79"/>
      <c r="VQX961" s="79"/>
      <c r="VQY961" s="79"/>
      <c r="VQZ961" s="79"/>
      <c r="VRA961" s="79"/>
      <c r="VRB961" s="79"/>
      <c r="VRC961" s="79"/>
      <c r="VRD961" s="79"/>
      <c r="VRE961" s="79"/>
      <c r="VRF961" s="79"/>
      <c r="VRG961" s="79"/>
      <c r="VRH961" s="79"/>
      <c r="VRI961" s="79"/>
      <c r="VRJ961" s="79"/>
      <c r="VRK961" s="79"/>
      <c r="VRL961" s="79"/>
      <c r="VRM961" s="79"/>
      <c r="VRN961" s="79"/>
      <c r="VRO961" s="79"/>
      <c r="VRP961" s="79"/>
      <c r="VRQ961" s="79"/>
      <c r="VRR961" s="79"/>
      <c r="VRS961" s="79"/>
      <c r="VRT961" s="79"/>
      <c r="VRU961" s="79"/>
      <c r="VRV961" s="79"/>
      <c r="VRW961" s="79"/>
      <c r="VRX961" s="79"/>
      <c r="VRY961" s="79"/>
      <c r="VRZ961" s="79"/>
      <c r="VSA961" s="79"/>
      <c r="VSB961" s="79"/>
      <c r="VSC961" s="79"/>
      <c r="VSD961" s="79"/>
      <c r="VSE961" s="79"/>
      <c r="VSF961" s="79"/>
      <c r="VSG961" s="79"/>
      <c r="VSH961" s="79"/>
      <c r="VSI961" s="79"/>
      <c r="VSJ961" s="79"/>
      <c r="VSK961" s="79"/>
      <c r="VSL961" s="79"/>
      <c r="VSM961" s="79"/>
      <c r="VSN961" s="79"/>
      <c r="VSO961" s="79"/>
      <c r="VSP961" s="79"/>
      <c r="VSQ961" s="79"/>
      <c r="VSR961" s="79"/>
      <c r="VSS961" s="79"/>
      <c r="VST961" s="79"/>
      <c r="VSU961" s="79"/>
      <c r="VSV961" s="79"/>
      <c r="VSW961" s="79"/>
      <c r="VSX961" s="79"/>
      <c r="VSY961" s="79"/>
      <c r="VSZ961" s="79"/>
      <c r="VTA961" s="79"/>
      <c r="VTB961" s="79"/>
      <c r="VTC961" s="79"/>
      <c r="VTD961" s="79"/>
      <c r="VTE961" s="79"/>
      <c r="VTF961" s="79"/>
      <c r="VTG961" s="79"/>
      <c r="VTH961" s="79"/>
      <c r="VTI961" s="79"/>
      <c r="VTJ961" s="79"/>
      <c r="VTK961" s="79"/>
      <c r="VTL961" s="79"/>
      <c r="VTM961" s="79"/>
      <c r="VTN961" s="79"/>
      <c r="VTO961" s="79"/>
      <c r="VTP961" s="79"/>
      <c r="VTQ961" s="79"/>
      <c r="VTR961" s="79"/>
      <c r="VTS961" s="79"/>
      <c r="VTT961" s="79"/>
      <c r="VTU961" s="79"/>
      <c r="VTV961" s="79"/>
      <c r="VTW961" s="79"/>
      <c r="VTX961" s="79"/>
      <c r="VTY961" s="79"/>
      <c r="VTZ961" s="79"/>
      <c r="VUA961" s="79"/>
      <c r="VUB961" s="79"/>
      <c r="VUC961" s="79"/>
      <c r="VUD961" s="79"/>
      <c r="VUE961" s="79"/>
      <c r="VUF961" s="79"/>
      <c r="VUG961" s="79"/>
      <c r="VUH961" s="79"/>
      <c r="VUI961" s="79"/>
      <c r="VUJ961" s="79"/>
      <c r="VUK961" s="79"/>
      <c r="VUL961" s="79"/>
      <c r="VUM961" s="79"/>
      <c r="VUN961" s="79"/>
      <c r="VUO961" s="79"/>
      <c r="VUP961" s="79"/>
      <c r="VUQ961" s="79"/>
      <c r="VUR961" s="79"/>
      <c r="VUS961" s="79"/>
      <c r="VUT961" s="79"/>
      <c r="VUU961" s="79"/>
      <c r="VUV961" s="79"/>
      <c r="VUW961" s="79"/>
      <c r="VUX961" s="79"/>
      <c r="VUY961" s="79"/>
      <c r="VUZ961" s="79"/>
      <c r="VVA961" s="79"/>
      <c r="VVB961" s="79"/>
      <c r="VVC961" s="79"/>
      <c r="VVD961" s="79"/>
      <c r="VVE961" s="79"/>
      <c r="VVF961" s="79"/>
      <c r="VVG961" s="79"/>
      <c r="VVH961" s="79"/>
      <c r="VVI961" s="79"/>
      <c r="VVJ961" s="79"/>
      <c r="VVK961" s="79"/>
      <c r="VVL961" s="79"/>
      <c r="VVM961" s="79"/>
      <c r="VVN961" s="79"/>
      <c r="VVO961" s="79"/>
      <c r="VVP961" s="79"/>
      <c r="VVQ961" s="79"/>
      <c r="VVR961" s="79"/>
      <c r="VVS961" s="79"/>
      <c r="VVT961" s="79"/>
      <c r="VVU961" s="79"/>
      <c r="VVV961" s="79"/>
      <c r="VVW961" s="79"/>
      <c r="VVX961" s="79"/>
      <c r="VVY961" s="79"/>
      <c r="VVZ961" s="79"/>
      <c r="VWA961" s="79"/>
      <c r="VWB961" s="79"/>
      <c r="VWC961" s="79"/>
      <c r="VWD961" s="79"/>
      <c r="VWE961" s="79"/>
      <c r="VWF961" s="79"/>
      <c r="VWG961" s="79"/>
      <c r="VWH961" s="79"/>
      <c r="VWI961" s="79"/>
      <c r="VWJ961" s="79"/>
      <c r="VWK961" s="79"/>
      <c r="VWL961" s="79"/>
      <c r="VWM961" s="79"/>
      <c r="VWN961" s="79"/>
      <c r="VWO961" s="79"/>
      <c r="VWP961" s="79"/>
      <c r="VWQ961" s="79"/>
      <c r="VWR961" s="79"/>
      <c r="VWS961" s="79"/>
      <c r="VWT961" s="79"/>
      <c r="VWU961" s="79"/>
      <c r="VWV961" s="79"/>
      <c r="VWW961" s="79"/>
      <c r="VWX961" s="79"/>
      <c r="VWY961" s="79"/>
      <c r="VWZ961" s="79"/>
      <c r="VXA961" s="79"/>
      <c r="VXB961" s="79"/>
      <c r="VXC961" s="79"/>
      <c r="VXD961" s="79"/>
      <c r="VXE961" s="79"/>
      <c r="VXF961" s="79"/>
      <c r="VXG961" s="79"/>
      <c r="VXH961" s="79"/>
      <c r="VXI961" s="79"/>
      <c r="VXJ961" s="79"/>
      <c r="VXK961" s="79"/>
      <c r="VXL961" s="79"/>
      <c r="VXM961" s="79"/>
      <c r="VXN961" s="79"/>
      <c r="VXO961" s="79"/>
      <c r="VXP961" s="79"/>
      <c r="VXQ961" s="79"/>
      <c r="VXR961" s="79"/>
      <c r="VXS961" s="79"/>
      <c r="VXT961" s="79"/>
      <c r="VXU961" s="79"/>
      <c r="VXV961" s="79"/>
      <c r="VXW961" s="79"/>
      <c r="VXX961" s="79"/>
      <c r="VXY961" s="79"/>
      <c r="VXZ961" s="79"/>
      <c r="VYA961" s="79"/>
      <c r="VYB961" s="79"/>
      <c r="VYC961" s="79"/>
      <c r="VYD961" s="79"/>
      <c r="VYE961" s="79"/>
      <c r="VYF961" s="79"/>
      <c r="VYG961" s="79"/>
      <c r="VYH961" s="79"/>
      <c r="VYI961" s="79"/>
      <c r="VYJ961" s="79"/>
      <c r="VYK961" s="79"/>
      <c r="VYL961" s="79"/>
      <c r="VYM961" s="79"/>
      <c r="VYN961" s="79"/>
      <c r="VYO961" s="79"/>
      <c r="VYP961" s="79"/>
      <c r="VYQ961" s="79"/>
      <c r="VYR961" s="79"/>
      <c r="VYS961" s="79"/>
      <c r="VYT961" s="79"/>
      <c r="VYU961" s="79"/>
      <c r="VYV961" s="79"/>
      <c r="VYW961" s="79"/>
      <c r="VYX961" s="79"/>
      <c r="VYY961" s="79"/>
      <c r="VYZ961" s="79"/>
      <c r="VZA961" s="79"/>
      <c r="VZB961" s="79"/>
      <c r="VZC961" s="79"/>
      <c r="VZD961" s="79"/>
      <c r="VZE961" s="79"/>
      <c r="VZF961" s="79"/>
      <c r="VZG961" s="79"/>
      <c r="VZH961" s="79"/>
      <c r="VZI961" s="79"/>
      <c r="VZJ961" s="79"/>
      <c r="VZK961" s="79"/>
      <c r="VZL961" s="79"/>
      <c r="VZM961" s="79"/>
      <c r="VZN961" s="79"/>
      <c r="VZO961" s="79"/>
      <c r="VZP961" s="79"/>
      <c r="VZQ961" s="79"/>
      <c r="VZR961" s="79"/>
      <c r="VZS961" s="79"/>
      <c r="VZT961" s="79"/>
      <c r="VZU961" s="79"/>
      <c r="VZV961" s="79"/>
      <c r="VZW961" s="79"/>
      <c r="VZX961" s="79"/>
      <c r="VZY961" s="79"/>
      <c r="VZZ961" s="79"/>
      <c r="WAA961" s="79"/>
      <c r="WAB961" s="79"/>
      <c r="WAC961" s="79"/>
      <c r="WAD961" s="79"/>
      <c r="WAE961" s="79"/>
      <c r="WAF961" s="79"/>
      <c r="WAG961" s="79"/>
      <c r="WAH961" s="79"/>
      <c r="WAI961" s="79"/>
      <c r="WAJ961" s="79"/>
      <c r="WAK961" s="79"/>
      <c r="WAL961" s="79"/>
      <c r="WAM961" s="79"/>
      <c r="WAN961" s="79"/>
      <c r="WAO961" s="79"/>
      <c r="WAP961" s="79"/>
      <c r="WAQ961" s="79"/>
      <c r="WAR961" s="79"/>
      <c r="WAS961" s="79"/>
      <c r="WAT961" s="79"/>
      <c r="WAU961" s="79"/>
      <c r="WAV961" s="79"/>
      <c r="WAW961" s="79"/>
      <c r="WAX961" s="79"/>
      <c r="WAY961" s="79"/>
      <c r="WAZ961" s="79"/>
      <c r="WBA961" s="79"/>
      <c r="WBB961" s="79"/>
      <c r="WBC961" s="79"/>
      <c r="WBD961" s="79"/>
      <c r="WBE961" s="79"/>
      <c r="WBF961" s="79"/>
      <c r="WBG961" s="79"/>
      <c r="WBH961" s="79"/>
      <c r="WBI961" s="79"/>
      <c r="WBJ961" s="79"/>
      <c r="WBK961" s="79"/>
      <c r="WBL961" s="79"/>
      <c r="WBM961" s="79"/>
      <c r="WBN961" s="79"/>
      <c r="WBO961" s="79"/>
      <c r="WBP961" s="79"/>
      <c r="WBQ961" s="79"/>
      <c r="WBR961" s="79"/>
      <c r="WBS961" s="79"/>
      <c r="WBT961" s="79"/>
      <c r="WBU961" s="79"/>
      <c r="WBV961" s="79"/>
      <c r="WBW961" s="79"/>
      <c r="WBX961" s="79"/>
      <c r="WBY961" s="79"/>
      <c r="WBZ961" s="79"/>
      <c r="WCA961" s="79"/>
      <c r="WCB961" s="79"/>
      <c r="WCC961" s="79"/>
      <c r="WCD961" s="79"/>
      <c r="WCE961" s="79"/>
      <c r="WCF961" s="79"/>
      <c r="WCG961" s="79"/>
      <c r="WCH961" s="79"/>
      <c r="WCI961" s="79"/>
      <c r="WCJ961" s="79"/>
      <c r="WCK961" s="79"/>
      <c r="WCL961" s="79"/>
      <c r="WCM961" s="79"/>
      <c r="WCN961" s="79"/>
      <c r="WCO961" s="79"/>
      <c r="WCP961" s="79"/>
      <c r="WCQ961" s="79"/>
      <c r="WCR961" s="79"/>
      <c r="WCS961" s="79"/>
      <c r="WCT961" s="79"/>
      <c r="WCU961" s="79"/>
      <c r="WCV961" s="79"/>
      <c r="WCW961" s="79"/>
      <c r="WCX961" s="79"/>
      <c r="WCY961" s="79"/>
      <c r="WCZ961" s="79"/>
      <c r="WDA961" s="79"/>
      <c r="WDB961" s="79"/>
      <c r="WDC961" s="79"/>
      <c r="WDD961" s="79"/>
      <c r="WDE961" s="79"/>
      <c r="WDF961" s="79"/>
      <c r="WDG961" s="79"/>
      <c r="WDH961" s="79"/>
      <c r="WDI961" s="79"/>
      <c r="WDJ961" s="79"/>
      <c r="WDK961" s="79"/>
      <c r="WDL961" s="79"/>
      <c r="WDM961" s="79"/>
      <c r="WDN961" s="79"/>
      <c r="WDO961" s="79"/>
      <c r="WDP961" s="79"/>
      <c r="WDQ961" s="79"/>
      <c r="WDR961" s="79"/>
      <c r="WDS961" s="79"/>
      <c r="WDT961" s="79"/>
      <c r="WDU961" s="79"/>
      <c r="WDV961" s="79"/>
      <c r="WDW961" s="79"/>
      <c r="WDX961" s="79"/>
      <c r="WDY961" s="79"/>
      <c r="WDZ961" s="79"/>
      <c r="WEA961" s="79"/>
      <c r="WEB961" s="79"/>
      <c r="WEC961" s="79"/>
      <c r="WED961" s="79"/>
      <c r="WEE961" s="79"/>
      <c r="WEF961" s="79"/>
      <c r="WEG961" s="79"/>
      <c r="WEH961" s="79"/>
      <c r="WEI961" s="79"/>
      <c r="WEJ961" s="79"/>
      <c r="WEK961" s="79"/>
      <c r="WEL961" s="79"/>
      <c r="WEM961" s="79"/>
      <c r="WEN961" s="79"/>
      <c r="WEO961" s="79"/>
      <c r="WEP961" s="79"/>
      <c r="WEQ961" s="79"/>
      <c r="WER961" s="79"/>
      <c r="WES961" s="79"/>
      <c r="WET961" s="79"/>
      <c r="WEU961" s="79"/>
      <c r="WEV961" s="79"/>
      <c r="WEW961" s="79"/>
      <c r="WEX961" s="79"/>
      <c r="WEY961" s="79"/>
      <c r="WEZ961" s="79"/>
      <c r="WFA961" s="79"/>
      <c r="WFB961" s="79"/>
      <c r="WFC961" s="79"/>
      <c r="WFD961" s="79"/>
      <c r="WFE961" s="79"/>
      <c r="WFF961" s="79"/>
      <c r="WFG961" s="79"/>
      <c r="WFH961" s="79"/>
      <c r="WFI961" s="79"/>
      <c r="WFJ961" s="79"/>
      <c r="WFK961" s="79"/>
      <c r="WFL961" s="79"/>
      <c r="WFM961" s="79"/>
      <c r="WFN961" s="79"/>
      <c r="WFO961" s="79"/>
      <c r="WFP961" s="79"/>
      <c r="WFQ961" s="79"/>
      <c r="WFR961" s="79"/>
      <c r="WFS961" s="79"/>
      <c r="WFT961" s="79"/>
      <c r="WFU961" s="79"/>
      <c r="WFV961" s="79"/>
      <c r="WFW961" s="79"/>
      <c r="WFX961" s="79"/>
      <c r="WFY961" s="79"/>
      <c r="WFZ961" s="79"/>
      <c r="WGA961" s="79"/>
      <c r="WGB961" s="79"/>
      <c r="WGC961" s="79"/>
      <c r="WGD961" s="79"/>
      <c r="WGE961" s="79"/>
      <c r="WGF961" s="79"/>
      <c r="WGG961" s="79"/>
      <c r="WGH961" s="79"/>
      <c r="WGI961" s="79"/>
      <c r="WGJ961" s="79"/>
      <c r="WGK961" s="79"/>
      <c r="WGL961" s="79"/>
      <c r="WGM961" s="79"/>
      <c r="WGN961" s="79"/>
      <c r="WGO961" s="79"/>
      <c r="WGP961" s="79"/>
      <c r="WGQ961" s="79"/>
      <c r="WGR961" s="79"/>
      <c r="WGS961" s="79"/>
      <c r="WGT961" s="79"/>
      <c r="WGU961" s="79"/>
      <c r="WGV961" s="79"/>
      <c r="WGW961" s="79"/>
      <c r="WGX961" s="79"/>
      <c r="WGY961" s="79"/>
      <c r="WGZ961" s="79"/>
      <c r="WHA961" s="79"/>
      <c r="WHB961" s="79"/>
      <c r="WHC961" s="79"/>
      <c r="WHD961" s="79"/>
      <c r="WHE961" s="79"/>
      <c r="WHF961" s="79"/>
      <c r="WHG961" s="79"/>
      <c r="WHH961" s="79"/>
      <c r="WHI961" s="79"/>
      <c r="WHJ961" s="79"/>
      <c r="WHK961" s="79"/>
      <c r="WHL961" s="79"/>
      <c r="WHM961" s="79"/>
      <c r="WHN961" s="79"/>
      <c r="WHO961" s="79"/>
      <c r="WHP961" s="79"/>
      <c r="WHQ961" s="79"/>
      <c r="WHR961" s="79"/>
      <c r="WHS961" s="79"/>
      <c r="WHT961" s="79"/>
      <c r="WHU961" s="79"/>
      <c r="WHV961" s="79"/>
      <c r="WHW961" s="79"/>
      <c r="WHX961" s="79"/>
      <c r="WHY961" s="79"/>
      <c r="WHZ961" s="79"/>
      <c r="WIA961" s="79"/>
      <c r="WIB961" s="79"/>
      <c r="WIC961" s="79"/>
      <c r="WID961" s="79"/>
      <c r="WIE961" s="79"/>
      <c r="WIF961" s="79"/>
      <c r="WIG961" s="79"/>
      <c r="WIH961" s="79"/>
      <c r="WII961" s="79"/>
      <c r="WIJ961" s="79"/>
      <c r="WIK961" s="79"/>
      <c r="WIL961" s="79"/>
      <c r="WIM961" s="79"/>
      <c r="WIN961" s="79"/>
      <c r="WIO961" s="79"/>
      <c r="WIP961" s="79"/>
      <c r="WIQ961" s="79"/>
      <c r="WIR961" s="79"/>
      <c r="WIS961" s="79"/>
      <c r="WIT961" s="79"/>
      <c r="WIU961" s="79"/>
      <c r="WIV961" s="79"/>
      <c r="WIW961" s="79"/>
      <c r="WIX961" s="79"/>
      <c r="WIY961" s="79"/>
      <c r="WIZ961" s="79"/>
      <c r="WJA961" s="79"/>
      <c r="WJB961" s="79"/>
      <c r="WJC961" s="79"/>
      <c r="WJD961" s="79"/>
      <c r="WJE961" s="79"/>
      <c r="WJF961" s="79"/>
      <c r="WJG961" s="79"/>
      <c r="WJH961" s="79"/>
      <c r="WJI961" s="79"/>
      <c r="WJJ961" s="79"/>
      <c r="WJK961" s="79"/>
      <c r="WJL961" s="79"/>
      <c r="WJM961" s="79"/>
      <c r="WJN961" s="79"/>
      <c r="WJO961" s="79"/>
      <c r="WJP961" s="79"/>
      <c r="WJQ961" s="79"/>
      <c r="WJR961" s="79"/>
      <c r="WJS961" s="79"/>
      <c r="WJT961" s="79"/>
      <c r="WJU961" s="79"/>
      <c r="WJV961" s="79"/>
      <c r="WJW961" s="79"/>
      <c r="WJX961" s="79"/>
      <c r="WJY961" s="79"/>
      <c r="WJZ961" s="79"/>
      <c r="WKA961" s="79"/>
      <c r="WKB961" s="79"/>
      <c r="WKC961" s="79"/>
      <c r="WKD961" s="79"/>
      <c r="WKE961" s="79"/>
      <c r="WKF961" s="79"/>
      <c r="WKG961" s="79"/>
      <c r="WKH961" s="79"/>
      <c r="WKI961" s="79"/>
      <c r="WKJ961" s="79"/>
      <c r="WKK961" s="79"/>
      <c r="WKL961" s="79"/>
      <c r="WKM961" s="79"/>
      <c r="WKN961" s="79"/>
      <c r="WKO961" s="79"/>
      <c r="WKP961" s="79"/>
      <c r="WKQ961" s="79"/>
      <c r="WKR961" s="79"/>
      <c r="WKS961" s="79"/>
      <c r="WKT961" s="79"/>
      <c r="WKU961" s="79"/>
      <c r="WKV961" s="79"/>
      <c r="WKW961" s="79"/>
      <c r="WKX961" s="79"/>
      <c r="WKY961" s="79"/>
      <c r="WKZ961" s="79"/>
      <c r="WLA961" s="79"/>
      <c r="WLB961" s="79"/>
      <c r="WLC961" s="79"/>
      <c r="WLD961" s="79"/>
      <c r="WLE961" s="79"/>
      <c r="WLF961" s="79"/>
      <c r="WLG961" s="79"/>
      <c r="WLH961" s="79"/>
      <c r="WLI961" s="79"/>
      <c r="WLJ961" s="79"/>
      <c r="WLK961" s="79"/>
      <c r="WLL961" s="79"/>
      <c r="WLM961" s="79"/>
      <c r="WLN961" s="79"/>
      <c r="WLO961" s="79"/>
      <c r="WLP961" s="79"/>
      <c r="WLQ961" s="79"/>
      <c r="WLR961" s="79"/>
      <c r="WLS961" s="79"/>
      <c r="WLT961" s="79"/>
      <c r="WLU961" s="79"/>
      <c r="WLV961" s="79"/>
      <c r="WLW961" s="79"/>
      <c r="WLX961" s="79"/>
      <c r="WLY961" s="79"/>
      <c r="WLZ961" s="79"/>
      <c r="WMA961" s="79"/>
      <c r="WMB961" s="79"/>
      <c r="WMC961" s="79"/>
      <c r="WMD961" s="79"/>
      <c r="WME961" s="79"/>
      <c r="WMF961" s="79"/>
      <c r="WMG961" s="79"/>
      <c r="WMH961" s="79"/>
      <c r="WMI961" s="79"/>
      <c r="WMJ961" s="79"/>
      <c r="WMK961" s="79"/>
      <c r="WML961" s="79"/>
      <c r="WMM961" s="79"/>
      <c r="WMN961" s="79"/>
      <c r="WMO961" s="79"/>
      <c r="WMP961" s="79"/>
      <c r="WMQ961" s="79"/>
      <c r="WMR961" s="79"/>
      <c r="WMS961" s="79"/>
      <c r="WMT961" s="79"/>
      <c r="WMU961" s="79"/>
      <c r="WMV961" s="79"/>
      <c r="WMW961" s="79"/>
      <c r="WMX961" s="79"/>
      <c r="WMY961" s="79"/>
      <c r="WMZ961" s="79"/>
      <c r="WNA961" s="79"/>
      <c r="WNB961" s="79"/>
      <c r="WNC961" s="79"/>
      <c r="WND961" s="79"/>
      <c r="WNE961" s="79"/>
      <c r="WNF961" s="79"/>
      <c r="WNG961" s="79"/>
      <c r="WNH961" s="79"/>
      <c r="WNI961" s="79"/>
      <c r="WNJ961" s="79"/>
      <c r="WNK961" s="79"/>
      <c r="WNL961" s="79"/>
      <c r="WNM961" s="79"/>
      <c r="WNN961" s="79"/>
      <c r="WNO961" s="79"/>
      <c r="WNP961" s="79"/>
      <c r="WNQ961" s="79"/>
      <c r="WNR961" s="79"/>
      <c r="WNS961" s="79"/>
      <c r="WNT961" s="79"/>
      <c r="WNU961" s="79"/>
      <c r="WNV961" s="79"/>
      <c r="WNW961" s="79"/>
      <c r="WNX961" s="79"/>
      <c r="WNY961" s="79"/>
      <c r="WNZ961" s="79"/>
      <c r="WOA961" s="79"/>
      <c r="WOB961" s="79"/>
      <c r="WOC961" s="79"/>
      <c r="WOD961" s="79"/>
      <c r="WOE961" s="79"/>
      <c r="WOF961" s="79"/>
      <c r="WOG961" s="79"/>
      <c r="WOH961" s="79"/>
      <c r="WOI961" s="79"/>
      <c r="WOJ961" s="79"/>
      <c r="WOK961" s="79"/>
      <c r="WOL961" s="79"/>
      <c r="WOM961" s="79"/>
      <c r="WON961" s="79"/>
      <c r="WOO961" s="79"/>
      <c r="WOP961" s="79"/>
      <c r="WOQ961" s="79"/>
      <c r="WOR961" s="79"/>
      <c r="WOS961" s="79"/>
      <c r="WOT961" s="79"/>
      <c r="WOU961" s="79"/>
      <c r="WOV961" s="79"/>
      <c r="WOW961" s="79"/>
      <c r="WOX961" s="79"/>
      <c r="WOY961" s="79"/>
      <c r="WOZ961" s="79"/>
      <c r="WPA961" s="79"/>
      <c r="WPB961" s="79"/>
      <c r="WPC961" s="79"/>
      <c r="WPD961" s="79"/>
      <c r="WPE961" s="79"/>
      <c r="WPF961" s="79"/>
      <c r="WPG961" s="79"/>
      <c r="WPH961" s="79"/>
      <c r="WPI961" s="79"/>
      <c r="WPJ961" s="79"/>
      <c r="WPK961" s="79"/>
      <c r="WPL961" s="79"/>
      <c r="WPM961" s="79"/>
      <c r="WPN961" s="79"/>
      <c r="WPO961" s="79"/>
      <c r="WPP961" s="79"/>
      <c r="WPQ961" s="79"/>
      <c r="WPR961" s="79"/>
      <c r="WPS961" s="79"/>
      <c r="WPT961" s="79"/>
      <c r="WPU961" s="79"/>
      <c r="WPV961" s="79"/>
      <c r="WPW961" s="79"/>
      <c r="WPX961" s="79"/>
      <c r="WPY961" s="79"/>
      <c r="WPZ961" s="79"/>
      <c r="WQA961" s="79"/>
      <c r="WQB961" s="79"/>
      <c r="WQC961" s="79"/>
      <c r="WQD961" s="79"/>
      <c r="WQE961" s="79"/>
      <c r="WQF961" s="79"/>
      <c r="WQG961" s="79"/>
      <c r="WQH961" s="79"/>
      <c r="WQI961" s="79"/>
      <c r="WQJ961" s="79"/>
      <c r="WQK961" s="79"/>
      <c r="WQL961" s="79"/>
      <c r="WQM961" s="79"/>
      <c r="WQN961" s="79"/>
      <c r="WQO961" s="79"/>
      <c r="WQP961" s="79"/>
      <c r="WQQ961" s="79"/>
      <c r="WQR961" s="79"/>
      <c r="WQS961" s="79"/>
      <c r="WQT961" s="79"/>
      <c r="WQU961" s="79"/>
      <c r="WQV961" s="79"/>
      <c r="WQW961" s="79"/>
      <c r="WQX961" s="79"/>
      <c r="WQY961" s="79"/>
      <c r="WQZ961" s="79"/>
      <c r="WRA961" s="79"/>
      <c r="WRB961" s="79"/>
      <c r="WRC961" s="79"/>
      <c r="WRD961" s="79"/>
      <c r="WRE961" s="79"/>
      <c r="WRF961" s="79"/>
      <c r="WRG961" s="79"/>
      <c r="WRH961" s="79"/>
      <c r="WRI961" s="79"/>
      <c r="WRJ961" s="79"/>
      <c r="WRK961" s="79"/>
      <c r="WRL961" s="79"/>
      <c r="WRM961" s="79"/>
      <c r="WRN961" s="79"/>
      <c r="WRO961" s="79"/>
      <c r="WRP961" s="79"/>
      <c r="WRQ961" s="79"/>
      <c r="WRR961" s="79"/>
      <c r="WRS961" s="79"/>
      <c r="WRT961" s="79"/>
      <c r="WRU961" s="79"/>
      <c r="WRV961" s="79"/>
      <c r="WRW961" s="79"/>
      <c r="WRX961" s="79"/>
      <c r="WRY961" s="79"/>
      <c r="WRZ961" s="79"/>
      <c r="WSA961" s="79"/>
      <c r="WSB961" s="79"/>
      <c r="WSC961" s="79"/>
      <c r="WSD961" s="79"/>
      <c r="WSE961" s="79"/>
      <c r="WSF961" s="79"/>
      <c r="WSG961" s="79"/>
      <c r="WSH961" s="79"/>
      <c r="WSI961" s="79"/>
      <c r="WSJ961" s="79"/>
      <c r="WSK961" s="79"/>
      <c r="WSL961" s="79"/>
      <c r="WSM961" s="79"/>
      <c r="WSN961" s="79"/>
      <c r="WSO961" s="79"/>
      <c r="WSP961" s="79"/>
      <c r="WSQ961" s="79"/>
      <c r="WSR961" s="79"/>
      <c r="WSS961" s="79"/>
      <c r="WST961" s="79"/>
      <c r="WSU961" s="79"/>
      <c r="WSV961" s="79"/>
      <c r="WSW961" s="79"/>
      <c r="WSX961" s="79"/>
      <c r="WSY961" s="79"/>
      <c r="WSZ961" s="79"/>
      <c r="WTA961" s="79"/>
      <c r="WTB961" s="79"/>
      <c r="WTC961" s="79"/>
      <c r="WTD961" s="79"/>
      <c r="WTE961" s="79"/>
      <c r="WTF961" s="79"/>
      <c r="WTG961" s="79"/>
      <c r="WTH961" s="79"/>
      <c r="WTI961" s="79"/>
      <c r="WTJ961" s="79"/>
      <c r="WTK961" s="79"/>
      <c r="WTL961" s="79"/>
      <c r="WTM961" s="79"/>
      <c r="WTN961" s="79"/>
      <c r="WTO961" s="79"/>
      <c r="WTP961" s="79"/>
      <c r="WTQ961" s="79"/>
      <c r="WTR961" s="79"/>
      <c r="WTS961" s="79"/>
      <c r="WTT961" s="79"/>
      <c r="WTU961" s="79"/>
      <c r="WTV961" s="79"/>
      <c r="WTW961" s="79"/>
      <c r="WTX961" s="79"/>
      <c r="WTY961" s="79"/>
      <c r="WTZ961" s="79"/>
      <c r="WUA961" s="79"/>
      <c r="WUB961" s="79"/>
      <c r="WUC961" s="79"/>
      <c r="WUD961" s="79"/>
      <c r="WUE961" s="79"/>
      <c r="WUF961" s="79"/>
      <c r="WUG961" s="79"/>
      <c r="WUH961" s="79"/>
      <c r="WUI961" s="79"/>
      <c r="WUJ961" s="79"/>
      <c r="WUK961" s="79"/>
      <c r="WUL961" s="79"/>
      <c r="WUM961" s="79"/>
      <c r="WUN961" s="79"/>
      <c r="WUO961" s="79"/>
      <c r="WUP961" s="79"/>
      <c r="WUQ961" s="79"/>
      <c r="WUR961" s="79"/>
      <c r="WUS961" s="79"/>
      <c r="WUT961" s="79"/>
      <c r="WUU961" s="79"/>
      <c r="WUV961" s="79"/>
      <c r="WUW961" s="79"/>
      <c r="WUX961" s="79"/>
      <c r="WUY961" s="79"/>
      <c r="WUZ961" s="79"/>
      <c r="WVA961" s="79"/>
      <c r="WVB961" s="79"/>
      <c r="WVC961" s="79"/>
      <c r="WVD961" s="79"/>
      <c r="WVE961" s="79"/>
      <c r="WVF961" s="79"/>
      <c r="WVG961" s="79"/>
      <c r="WVH961" s="79"/>
      <c r="WVI961" s="79"/>
      <c r="WVJ961" s="79"/>
      <c r="WVK961" s="79"/>
      <c r="WVL961" s="79"/>
      <c r="WVM961" s="79"/>
      <c r="WVN961" s="79"/>
      <c r="WVO961" s="79"/>
      <c r="WVP961" s="79"/>
      <c r="WVQ961" s="79"/>
      <c r="WVR961" s="79"/>
      <c r="WVS961" s="79"/>
      <c r="WVT961" s="79"/>
      <c r="WVU961" s="79"/>
      <c r="WVV961" s="79"/>
      <c r="WVW961" s="79"/>
      <c r="WVX961" s="79"/>
      <c r="WVY961" s="79"/>
      <c r="WVZ961" s="79"/>
      <c r="WWA961" s="79"/>
      <c r="WWB961" s="79"/>
      <c r="WWC961" s="79"/>
      <c r="WWD961" s="79"/>
      <c r="WWE961" s="79"/>
      <c r="WWF961" s="79"/>
      <c r="WWG961" s="79"/>
      <c r="WWH961" s="79"/>
      <c r="WWI961" s="79"/>
      <c r="WWJ961" s="79"/>
      <c r="WWK961" s="79"/>
      <c r="WWL961" s="79"/>
      <c r="WWM961" s="79"/>
      <c r="WWN961" s="79"/>
      <c r="WWO961" s="79"/>
      <c r="WWP961" s="79"/>
      <c r="WWQ961" s="79"/>
      <c r="WWR961" s="79"/>
      <c r="WWS961" s="79"/>
      <c r="WWT961" s="79"/>
      <c r="WWU961" s="79"/>
      <c r="WWV961" s="79"/>
      <c r="WWW961" s="79"/>
      <c r="WWX961" s="79"/>
      <c r="WWY961" s="79"/>
      <c r="WWZ961" s="79"/>
      <c r="WXA961" s="79"/>
      <c r="WXB961" s="79"/>
      <c r="WXC961" s="79"/>
      <c r="WXD961" s="79"/>
      <c r="WXE961" s="79"/>
      <c r="WXF961" s="79"/>
      <c r="WXG961" s="79"/>
      <c r="WXH961" s="79"/>
      <c r="WXI961" s="79"/>
      <c r="WXJ961" s="79"/>
      <c r="WXK961" s="79"/>
      <c r="WXL961" s="79"/>
      <c r="WXM961" s="79"/>
      <c r="WXN961" s="79"/>
      <c r="WXO961" s="79"/>
      <c r="WXP961" s="79"/>
      <c r="WXQ961" s="79"/>
      <c r="WXR961" s="79"/>
      <c r="WXS961" s="79"/>
      <c r="WXT961" s="79"/>
      <c r="WXU961" s="79"/>
      <c r="WXV961" s="79"/>
      <c r="WXW961" s="79"/>
      <c r="WXX961" s="79"/>
      <c r="WXY961" s="79"/>
      <c r="WXZ961" s="79"/>
      <c r="WYA961" s="79"/>
      <c r="WYB961" s="79"/>
      <c r="WYC961" s="79"/>
      <c r="WYD961" s="79"/>
      <c r="WYE961" s="79"/>
      <c r="WYF961" s="79"/>
      <c r="WYG961" s="79"/>
      <c r="WYH961" s="79"/>
      <c r="WYI961" s="79"/>
      <c r="WYJ961" s="79"/>
      <c r="WYK961" s="79"/>
      <c r="WYL961" s="79"/>
      <c r="WYM961" s="79"/>
      <c r="WYN961" s="79"/>
      <c r="WYO961" s="79"/>
      <c r="WYP961" s="79"/>
      <c r="WYQ961" s="79"/>
      <c r="WYR961" s="79"/>
      <c r="WYS961" s="79"/>
      <c r="WYT961" s="79"/>
      <c r="WYU961" s="79"/>
      <c r="WYV961" s="79"/>
      <c r="WYW961" s="79"/>
      <c r="WYX961" s="79"/>
      <c r="WYY961" s="79"/>
      <c r="WYZ961" s="79"/>
      <c r="WZA961" s="79"/>
      <c r="WZB961" s="79"/>
      <c r="WZC961" s="79"/>
      <c r="WZD961" s="79"/>
      <c r="WZE961" s="79"/>
      <c r="WZF961" s="79"/>
      <c r="WZG961" s="79"/>
      <c r="WZH961" s="79"/>
      <c r="WZI961" s="79"/>
      <c r="WZJ961" s="79"/>
      <c r="WZK961" s="79"/>
      <c r="WZL961" s="79"/>
      <c r="WZM961" s="79"/>
      <c r="WZN961" s="79"/>
      <c r="WZO961" s="79"/>
      <c r="WZP961" s="79"/>
      <c r="WZQ961" s="79"/>
      <c r="WZR961" s="79"/>
      <c r="WZS961" s="79"/>
      <c r="WZT961" s="79"/>
      <c r="WZU961" s="79"/>
      <c r="WZV961" s="79"/>
      <c r="WZW961" s="79"/>
      <c r="WZX961" s="79"/>
      <c r="WZY961" s="79"/>
      <c r="WZZ961" s="79"/>
      <c r="XAA961" s="79"/>
      <c r="XAB961" s="79"/>
      <c r="XAC961" s="79"/>
      <c r="XAD961" s="79"/>
      <c r="XAE961" s="79"/>
      <c r="XAF961" s="79"/>
      <c r="XAG961" s="79"/>
      <c r="XAH961" s="79"/>
      <c r="XAI961" s="79"/>
      <c r="XAJ961" s="79"/>
      <c r="XAK961" s="79"/>
      <c r="XAL961" s="79"/>
      <c r="XAM961" s="79"/>
      <c r="XAN961" s="79"/>
      <c r="XAO961" s="79"/>
      <c r="XAP961" s="79"/>
      <c r="XAQ961" s="79"/>
      <c r="XAR961" s="79"/>
      <c r="XAS961" s="79"/>
      <c r="XAT961" s="79"/>
      <c r="XAU961" s="79"/>
      <c r="XAV961" s="79"/>
      <c r="XAW961" s="79"/>
      <c r="XAX961" s="79"/>
      <c r="XAY961" s="79"/>
      <c r="XAZ961" s="79"/>
      <c r="XBA961" s="79"/>
      <c r="XBB961" s="79"/>
      <c r="XBC961" s="79"/>
      <c r="XBD961" s="79"/>
      <c r="XBE961" s="79"/>
      <c r="XBF961" s="79"/>
      <c r="XBG961" s="79"/>
      <c r="XBH961" s="79"/>
      <c r="XBI961" s="79"/>
      <c r="XBJ961" s="79"/>
      <c r="XBK961" s="79"/>
      <c r="XBL961" s="79"/>
      <c r="XBM961" s="79"/>
      <c r="XBN961" s="79"/>
      <c r="XBO961" s="79"/>
      <c r="XBP961" s="79"/>
      <c r="XBQ961" s="79"/>
      <c r="XBR961" s="79"/>
      <c r="XBS961" s="79"/>
      <c r="XBT961" s="79"/>
      <c r="XBU961" s="79"/>
      <c r="XBV961" s="79"/>
      <c r="XBW961" s="79"/>
      <c r="XBX961" s="79"/>
      <c r="XBY961" s="79"/>
      <c r="XBZ961" s="79"/>
      <c r="XCA961" s="79"/>
      <c r="XCB961" s="79"/>
      <c r="XCC961" s="79"/>
      <c r="XCD961" s="79"/>
      <c r="XCE961" s="79"/>
      <c r="XCF961" s="79"/>
      <c r="XCG961" s="79"/>
      <c r="XCH961" s="79"/>
      <c r="XCI961" s="79"/>
      <c r="XCJ961" s="79"/>
      <c r="XCK961" s="79"/>
      <c r="XCL961" s="79"/>
      <c r="XCM961" s="79"/>
      <c r="XCN961" s="79"/>
      <c r="XCO961" s="79"/>
      <c r="XCP961" s="79"/>
      <c r="XCQ961" s="79"/>
      <c r="XCR961" s="79"/>
      <c r="XCS961" s="79"/>
    </row>
    <row r="962" spans="1:16321" s="32" customFormat="1" ht="35.1" customHeight="1">
      <c r="A962" s="37" t="s">
        <v>216</v>
      </c>
      <c r="B962" s="36" t="s">
        <v>133</v>
      </c>
      <c r="C962" s="37"/>
      <c r="D962" s="36" t="s">
        <v>333</v>
      </c>
      <c r="E962" s="37">
        <v>313209</v>
      </c>
      <c r="F962" s="37" t="s">
        <v>499</v>
      </c>
      <c r="G962" s="40">
        <v>2100304</v>
      </c>
      <c r="H962" s="36" t="s">
        <v>21</v>
      </c>
      <c r="I962" s="36"/>
      <c r="J962" s="36"/>
      <c r="K962" s="2" t="s">
        <v>247</v>
      </c>
      <c r="L962" s="4" t="s">
        <v>331</v>
      </c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7"/>
      <c r="AS962" s="47"/>
      <c r="AT962" s="47"/>
      <c r="AU962" s="47"/>
      <c r="AV962" s="47"/>
      <c r="AW962" s="47"/>
      <c r="AX962" s="47"/>
      <c r="AY962" s="47"/>
      <c r="AZ962" s="47"/>
    </row>
    <row r="963" spans="1:16321" s="32" customFormat="1" ht="35.1" customHeight="1">
      <c r="A963" s="1" t="s">
        <v>45</v>
      </c>
      <c r="B963" s="2" t="s">
        <v>65</v>
      </c>
      <c r="C963" s="1"/>
      <c r="D963" s="2" t="s">
        <v>333</v>
      </c>
      <c r="E963" s="1">
        <v>313209</v>
      </c>
      <c r="F963" s="1" t="s">
        <v>499</v>
      </c>
      <c r="G963" s="40">
        <v>2100304</v>
      </c>
      <c r="H963" s="2" t="s">
        <v>62</v>
      </c>
      <c r="I963" s="2"/>
      <c r="J963" s="2"/>
      <c r="K963" s="2" t="s">
        <v>247</v>
      </c>
      <c r="L963" s="1" t="s">
        <v>332</v>
      </c>
    </row>
    <row r="964" spans="1:16321" s="32" customFormat="1" ht="35.1" customHeight="1">
      <c r="A964" s="1" t="s">
        <v>47</v>
      </c>
      <c r="B964" s="2" t="s">
        <v>55</v>
      </c>
      <c r="C964" s="1"/>
      <c r="D964" s="2" t="s">
        <v>333</v>
      </c>
      <c r="E964" s="1">
        <v>313209</v>
      </c>
      <c r="F964" s="1" t="s">
        <v>499</v>
      </c>
      <c r="G964" s="40">
        <v>2100304</v>
      </c>
      <c r="H964" s="2" t="s">
        <v>11</v>
      </c>
      <c r="I964" s="2"/>
      <c r="J964" s="2"/>
      <c r="K964" s="2" t="s">
        <v>1</v>
      </c>
      <c r="L964" s="4"/>
    </row>
    <row r="965" spans="1:16321" s="32" customFormat="1" ht="35.1" customHeight="1">
      <c r="A965" s="35" t="s">
        <v>95</v>
      </c>
      <c r="B965" s="2" t="s">
        <v>0</v>
      </c>
      <c r="C965" s="1"/>
      <c r="D965" s="2" t="s">
        <v>333</v>
      </c>
      <c r="E965" s="1">
        <v>313209</v>
      </c>
      <c r="F965" s="1" t="s">
        <v>499</v>
      </c>
      <c r="G965" s="40">
        <v>2100304</v>
      </c>
      <c r="H965" s="2" t="s">
        <v>383</v>
      </c>
      <c r="I965" s="2" t="s">
        <v>500</v>
      </c>
      <c r="J965" s="2" t="s">
        <v>544</v>
      </c>
      <c r="K965" s="2" t="s">
        <v>347</v>
      </c>
      <c r="L965" s="1" t="s">
        <v>331</v>
      </c>
    </row>
    <row r="966" spans="1:16321" s="32" customFormat="1" ht="35.1" customHeight="1">
      <c r="A966" s="1" t="s">
        <v>218</v>
      </c>
      <c r="B966" s="2" t="s">
        <v>195</v>
      </c>
      <c r="C966" s="1"/>
      <c r="D966" s="2" t="s">
        <v>333</v>
      </c>
      <c r="E966" s="1">
        <v>313209</v>
      </c>
      <c r="F966" s="1" t="s">
        <v>499</v>
      </c>
      <c r="G966" s="40">
        <v>2100304</v>
      </c>
      <c r="H966" s="2" t="s">
        <v>64</v>
      </c>
      <c r="I966" s="2"/>
      <c r="J966" s="2"/>
      <c r="K966" s="2" t="s">
        <v>247</v>
      </c>
      <c r="L966" s="1" t="s">
        <v>332</v>
      </c>
    </row>
    <row r="967" spans="1:16321" s="32" customFormat="1" ht="35.1" customHeight="1">
      <c r="A967" s="2" t="s">
        <v>249</v>
      </c>
      <c r="B967" s="2" t="s">
        <v>137</v>
      </c>
      <c r="C967" s="1"/>
      <c r="D967" s="2" t="s">
        <v>333</v>
      </c>
      <c r="E967" s="1">
        <v>313209</v>
      </c>
      <c r="F967" s="1" t="s">
        <v>499</v>
      </c>
      <c r="G967" s="40">
        <v>2100304</v>
      </c>
      <c r="H967" s="2" t="s">
        <v>49</v>
      </c>
      <c r="I967" s="2"/>
      <c r="J967" s="2"/>
      <c r="K967" s="2" t="s">
        <v>247</v>
      </c>
      <c r="L967" s="4" t="s">
        <v>332</v>
      </c>
    </row>
    <row r="968" spans="1:16321" s="32" customFormat="1" ht="35.1" customHeight="1">
      <c r="A968" s="1" t="s">
        <v>90</v>
      </c>
      <c r="B968" s="2" t="s">
        <v>31</v>
      </c>
      <c r="C968" s="1"/>
      <c r="D968" s="2" t="s">
        <v>333</v>
      </c>
      <c r="E968" s="1">
        <v>313209</v>
      </c>
      <c r="F968" s="1" t="s">
        <v>499</v>
      </c>
      <c r="G968" s="40">
        <v>2100304</v>
      </c>
      <c r="H968" s="2" t="s">
        <v>119</v>
      </c>
      <c r="I968" s="2" t="s">
        <v>127</v>
      </c>
      <c r="J968" s="2"/>
      <c r="K968" s="2" t="s">
        <v>247</v>
      </c>
      <c r="L968" s="1" t="s">
        <v>332</v>
      </c>
    </row>
    <row r="969" spans="1:16321" s="32" customFormat="1" ht="35.1" customHeight="1">
      <c r="A969" s="1" t="s">
        <v>123</v>
      </c>
      <c r="B969" s="2" t="s">
        <v>341</v>
      </c>
      <c r="C969" s="1"/>
      <c r="D969" s="2" t="s">
        <v>333</v>
      </c>
      <c r="E969" s="1">
        <v>313209</v>
      </c>
      <c r="F969" s="1" t="s">
        <v>499</v>
      </c>
      <c r="G969" s="40">
        <v>2100304</v>
      </c>
      <c r="H969" s="2" t="s">
        <v>52</v>
      </c>
      <c r="I969" s="2"/>
      <c r="J969" s="2"/>
      <c r="K969" s="2" t="s">
        <v>247</v>
      </c>
      <c r="L969" s="1" t="s">
        <v>332</v>
      </c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  <c r="AT969" s="48"/>
      <c r="AU969" s="48"/>
      <c r="AV969" s="48"/>
      <c r="AW969" s="48"/>
      <c r="AX969" s="48"/>
      <c r="AY969" s="48"/>
      <c r="AZ969" s="48"/>
      <c r="BA969" s="48"/>
      <c r="BB969" s="48"/>
      <c r="BC969" s="48"/>
      <c r="BD969" s="48"/>
      <c r="BE969" s="48"/>
      <c r="BF969" s="48"/>
      <c r="BG969" s="48"/>
      <c r="BH969" s="48"/>
      <c r="BI969" s="48"/>
      <c r="BJ969" s="48"/>
      <c r="BK969" s="48"/>
      <c r="BL969" s="48"/>
      <c r="BM969" s="48"/>
      <c r="BN969" s="48"/>
      <c r="BO969" s="48"/>
      <c r="BP969" s="48"/>
      <c r="BQ969" s="48"/>
      <c r="BR969" s="48"/>
      <c r="BS969" s="48"/>
      <c r="BT969" s="48"/>
      <c r="BU969" s="48"/>
      <c r="BV969" s="48"/>
      <c r="BW969" s="48"/>
      <c r="BX969" s="48"/>
      <c r="BY969" s="48"/>
      <c r="BZ969" s="48"/>
      <c r="CA969" s="48"/>
      <c r="CB969" s="48"/>
      <c r="CC969" s="48"/>
      <c r="CD969" s="48"/>
      <c r="CE969" s="48"/>
      <c r="CF969" s="48"/>
      <c r="CG969" s="48"/>
      <c r="CH969" s="48"/>
      <c r="CI969" s="48"/>
      <c r="CJ969" s="48"/>
      <c r="CK969" s="48"/>
      <c r="CL969" s="48"/>
      <c r="CM969" s="48"/>
      <c r="CN969" s="48"/>
      <c r="CO969" s="48"/>
      <c r="CP969" s="48"/>
      <c r="CQ969" s="48"/>
      <c r="CR969" s="48"/>
      <c r="CS969" s="48"/>
      <c r="CT969" s="48"/>
      <c r="CU969" s="48"/>
      <c r="CV969" s="48"/>
      <c r="CW969" s="48"/>
      <c r="CX969" s="48"/>
      <c r="CY969" s="48"/>
      <c r="CZ969" s="48"/>
      <c r="DA969" s="48"/>
      <c r="DB969" s="48"/>
      <c r="DC969" s="48"/>
      <c r="DD969" s="48"/>
      <c r="DE969" s="48"/>
      <c r="DF969" s="48"/>
      <c r="DG969" s="48"/>
      <c r="DH969" s="48"/>
      <c r="DI969" s="48"/>
      <c r="DJ969" s="48"/>
      <c r="DK969" s="48"/>
      <c r="DL969" s="48"/>
      <c r="DM969" s="48"/>
      <c r="DN969" s="48"/>
      <c r="DO969" s="48"/>
      <c r="DP969" s="48"/>
      <c r="DQ969" s="48"/>
      <c r="DR969" s="48"/>
      <c r="DS969" s="48"/>
      <c r="DT969" s="48"/>
      <c r="DU969" s="48"/>
    </row>
    <row r="970" spans="1:16321" s="32" customFormat="1" ht="35.1" customHeight="1">
      <c r="A970" s="1" t="s">
        <v>216</v>
      </c>
      <c r="B970" s="2" t="s">
        <v>132</v>
      </c>
      <c r="C970" s="1"/>
      <c r="D970" s="2" t="s">
        <v>333</v>
      </c>
      <c r="E970" s="1">
        <v>313209</v>
      </c>
      <c r="F970" s="1" t="s">
        <v>499</v>
      </c>
      <c r="G970" s="40">
        <v>2100304</v>
      </c>
      <c r="H970" s="2" t="s">
        <v>383</v>
      </c>
      <c r="I970" s="2" t="s">
        <v>504</v>
      </c>
      <c r="J970" s="2" t="s">
        <v>505</v>
      </c>
      <c r="K970" s="2" t="s">
        <v>1</v>
      </c>
      <c r="L970" s="1"/>
    </row>
    <row r="971" spans="1:16321" s="32" customFormat="1" ht="35.1" customHeight="1">
      <c r="A971" s="35" t="s">
        <v>95</v>
      </c>
      <c r="B971" s="2" t="s">
        <v>0</v>
      </c>
      <c r="C971" s="1"/>
      <c r="D971" s="2" t="s">
        <v>333</v>
      </c>
      <c r="E971" s="52">
        <v>313209</v>
      </c>
      <c r="F971" s="1" t="s">
        <v>499</v>
      </c>
      <c r="G971" s="40">
        <v>2100304</v>
      </c>
      <c r="H971" s="2" t="s">
        <v>383</v>
      </c>
      <c r="I971" s="2" t="s">
        <v>504</v>
      </c>
      <c r="J971" s="2" t="s">
        <v>233</v>
      </c>
      <c r="K971" s="2" t="s">
        <v>347</v>
      </c>
      <c r="L971" s="1" t="s">
        <v>331</v>
      </c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  <c r="AQ971" s="47"/>
      <c r="AR971" s="47"/>
      <c r="AS971" s="47"/>
      <c r="AT971" s="47"/>
      <c r="AU971" s="47"/>
      <c r="AV971" s="47"/>
      <c r="AW971" s="47"/>
      <c r="AX971" s="47"/>
      <c r="AY971" s="47"/>
      <c r="AZ971" s="47"/>
    </row>
    <row r="972" spans="1:16321" s="32" customFormat="1" ht="35.1" customHeight="1">
      <c r="A972" s="46" t="s">
        <v>220</v>
      </c>
      <c r="B972" s="2" t="s">
        <v>457</v>
      </c>
      <c r="C972" s="52"/>
      <c r="D972" s="2" t="s">
        <v>333</v>
      </c>
      <c r="E972" s="1">
        <v>313209</v>
      </c>
      <c r="F972" s="1" t="s">
        <v>499</v>
      </c>
      <c r="G972" s="40">
        <v>2100304</v>
      </c>
      <c r="H972" s="2" t="s">
        <v>119</v>
      </c>
      <c r="I972" s="123" t="s">
        <v>127</v>
      </c>
      <c r="J972" s="123"/>
      <c r="K972" s="123" t="s">
        <v>347</v>
      </c>
      <c r="L972" s="124" t="s">
        <v>332</v>
      </c>
    </row>
    <row r="973" spans="1:16321" s="32" customFormat="1" ht="35.1" customHeight="1">
      <c r="A973" s="1" t="s">
        <v>47</v>
      </c>
      <c r="B973" s="2" t="s">
        <v>189</v>
      </c>
      <c r="C973" s="1"/>
      <c r="D973" s="2" t="s">
        <v>333</v>
      </c>
      <c r="E973" s="1">
        <v>313209</v>
      </c>
      <c r="F973" s="1" t="s">
        <v>499</v>
      </c>
      <c r="G973" s="40">
        <v>2100304</v>
      </c>
      <c r="H973" s="2" t="s">
        <v>11</v>
      </c>
      <c r="I973" s="36"/>
      <c r="J973" s="36"/>
      <c r="K973" s="2" t="s">
        <v>1</v>
      </c>
      <c r="L973" s="1"/>
    </row>
    <row r="974" spans="1:16321" s="32" customFormat="1" ht="35.1" customHeight="1">
      <c r="A974" s="1" t="s">
        <v>220</v>
      </c>
      <c r="B974" s="2" t="s">
        <v>208</v>
      </c>
      <c r="C974" s="1"/>
      <c r="D974" s="2" t="s">
        <v>333</v>
      </c>
      <c r="E974" s="1">
        <v>313209</v>
      </c>
      <c r="F974" s="1" t="s">
        <v>499</v>
      </c>
      <c r="G974" s="40">
        <v>2100304</v>
      </c>
      <c r="H974" s="36" t="s">
        <v>12</v>
      </c>
      <c r="I974" s="36"/>
      <c r="J974" s="36"/>
      <c r="K974" s="2" t="s">
        <v>347</v>
      </c>
      <c r="L974" s="1" t="s">
        <v>332</v>
      </c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  <c r="AQ974" s="47"/>
      <c r="AR974" s="47"/>
      <c r="AS974" s="47"/>
      <c r="AT974" s="47"/>
      <c r="AU974" s="47"/>
      <c r="AV974" s="47"/>
      <c r="AW974" s="47"/>
      <c r="AX974" s="47"/>
      <c r="AY974" s="47"/>
      <c r="AZ974" s="47"/>
    </row>
    <row r="975" spans="1:16321" s="32" customFormat="1" ht="35.1" customHeight="1">
      <c r="A975" s="1" t="s">
        <v>218</v>
      </c>
      <c r="B975" s="2" t="s">
        <v>244</v>
      </c>
      <c r="C975" s="1"/>
      <c r="D975" s="2" t="s">
        <v>333</v>
      </c>
      <c r="E975" s="1">
        <v>313209</v>
      </c>
      <c r="F975" s="1" t="s">
        <v>499</v>
      </c>
      <c r="G975" s="40">
        <v>2100304</v>
      </c>
      <c r="H975" s="2" t="s">
        <v>64</v>
      </c>
      <c r="I975" s="2"/>
      <c r="J975" s="2"/>
      <c r="K975" s="2" t="s">
        <v>247</v>
      </c>
      <c r="L975" s="1" t="s">
        <v>332</v>
      </c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  <c r="AQ975" s="47"/>
      <c r="AR975" s="47"/>
      <c r="AS975" s="47"/>
      <c r="AT975" s="47"/>
      <c r="AU975" s="47"/>
      <c r="AV975" s="47"/>
      <c r="AW975" s="47"/>
      <c r="AX975" s="47"/>
      <c r="AY975" s="47"/>
      <c r="AZ975" s="47"/>
    </row>
    <row r="976" spans="1:16321" s="32" customFormat="1" ht="35.1" customHeight="1">
      <c r="A976" s="1" t="s">
        <v>44</v>
      </c>
      <c r="B976" s="2" t="s">
        <v>196</v>
      </c>
      <c r="C976" s="1"/>
      <c r="D976" s="2" t="s">
        <v>333</v>
      </c>
      <c r="E976" s="1">
        <v>313209</v>
      </c>
      <c r="F976" s="1" t="s">
        <v>499</v>
      </c>
      <c r="G976" s="40">
        <v>2100304</v>
      </c>
      <c r="H976" s="2" t="s">
        <v>63</v>
      </c>
      <c r="I976" s="2"/>
      <c r="J976" s="2"/>
      <c r="K976" s="2" t="s">
        <v>1</v>
      </c>
      <c r="L976" s="1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  <c r="AQ976" s="47"/>
      <c r="AR976" s="47"/>
      <c r="AS976" s="47"/>
      <c r="AT976" s="47"/>
      <c r="AU976" s="47"/>
      <c r="AV976" s="47"/>
      <c r="AW976" s="47"/>
      <c r="AX976" s="47"/>
      <c r="AY976" s="47"/>
      <c r="AZ976" s="47"/>
    </row>
    <row r="977" spans="1:52" s="32" customFormat="1" ht="35.1" customHeight="1">
      <c r="A977" s="35" t="s">
        <v>95</v>
      </c>
      <c r="B977" s="2" t="s">
        <v>0</v>
      </c>
      <c r="C977" s="1"/>
      <c r="D977" s="2" t="s">
        <v>333</v>
      </c>
      <c r="E977" s="1">
        <v>313209</v>
      </c>
      <c r="F977" s="1" t="s">
        <v>499</v>
      </c>
      <c r="G977" s="40">
        <v>2100304</v>
      </c>
      <c r="H977" s="2" t="s">
        <v>10</v>
      </c>
      <c r="I977" s="2"/>
      <c r="J977" s="2"/>
      <c r="K977" s="2" t="s">
        <v>347</v>
      </c>
      <c r="L977" s="1" t="s">
        <v>332</v>
      </c>
    </row>
    <row r="978" spans="1:52" s="32" customFormat="1" ht="35.1" customHeight="1">
      <c r="A978" s="2" t="s">
        <v>220</v>
      </c>
      <c r="B978" s="2" t="s">
        <v>457</v>
      </c>
      <c r="C978" s="1"/>
      <c r="D978" s="2" t="s">
        <v>333</v>
      </c>
      <c r="E978" s="1">
        <v>313209</v>
      </c>
      <c r="F978" s="1" t="s">
        <v>499</v>
      </c>
      <c r="G978" s="40">
        <v>2100304</v>
      </c>
      <c r="H978" s="2" t="s">
        <v>119</v>
      </c>
      <c r="I978" s="2" t="s">
        <v>127</v>
      </c>
      <c r="J978" s="2"/>
      <c r="K978" s="2" t="s">
        <v>247</v>
      </c>
      <c r="L978" s="1" t="s">
        <v>331</v>
      </c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  <c r="AQ978" s="47"/>
      <c r="AR978" s="47"/>
      <c r="AS978" s="47"/>
      <c r="AT978" s="47"/>
      <c r="AU978" s="47"/>
      <c r="AV978" s="47"/>
      <c r="AW978" s="47"/>
      <c r="AX978" s="47"/>
      <c r="AY978" s="47"/>
      <c r="AZ978" s="47"/>
    </row>
    <row r="979" spans="1:52" s="32" customFormat="1" ht="35.1" customHeight="1">
      <c r="A979" s="1" t="s">
        <v>85</v>
      </c>
      <c r="B979" s="2" t="s">
        <v>463</v>
      </c>
      <c r="C979" s="1"/>
      <c r="D979" s="2" t="s">
        <v>333</v>
      </c>
      <c r="E979" s="1">
        <v>313209</v>
      </c>
      <c r="F979" s="1" t="s">
        <v>499</v>
      </c>
      <c r="G979" s="40">
        <v>2100304</v>
      </c>
      <c r="H979" s="2" t="s">
        <v>119</v>
      </c>
      <c r="I979" s="2" t="s">
        <v>127</v>
      </c>
      <c r="J979" s="2"/>
      <c r="K979" s="2" t="s">
        <v>247</v>
      </c>
      <c r="L979" s="1" t="s">
        <v>332</v>
      </c>
    </row>
    <row r="980" spans="1:52" s="32" customFormat="1" ht="35.1" customHeight="1">
      <c r="A980" s="35" t="s">
        <v>90</v>
      </c>
      <c r="B980" s="2" t="s">
        <v>90</v>
      </c>
      <c r="C980" s="1"/>
      <c r="D980" s="2" t="s">
        <v>333</v>
      </c>
      <c r="E980" s="1">
        <v>313209</v>
      </c>
      <c r="F980" s="1" t="s">
        <v>499</v>
      </c>
      <c r="G980" s="40">
        <v>2100304</v>
      </c>
      <c r="H980" s="2" t="s">
        <v>506</v>
      </c>
      <c r="I980" s="2" t="s">
        <v>97</v>
      </c>
      <c r="J980" s="2"/>
      <c r="K980" s="2" t="s">
        <v>347</v>
      </c>
      <c r="L980" s="1" t="s">
        <v>332</v>
      </c>
    </row>
    <row r="981" spans="1:52" s="71" customFormat="1" ht="35.1" customHeight="1">
      <c r="A981" s="35" t="s">
        <v>90</v>
      </c>
      <c r="B981" s="2" t="s">
        <v>90</v>
      </c>
      <c r="C981" s="1"/>
      <c r="D981" s="2" t="s">
        <v>333</v>
      </c>
      <c r="E981" s="1">
        <v>313209</v>
      </c>
      <c r="F981" s="1" t="s">
        <v>499</v>
      </c>
      <c r="G981" s="40">
        <v>2100304</v>
      </c>
      <c r="H981" s="2" t="s">
        <v>506</v>
      </c>
      <c r="I981" s="2" t="s">
        <v>513</v>
      </c>
      <c r="J981" s="2" t="s">
        <v>339</v>
      </c>
      <c r="K981" s="2" t="s">
        <v>347</v>
      </c>
      <c r="L981" s="4" t="s">
        <v>332</v>
      </c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  <c r="AQ981" s="47"/>
      <c r="AR981" s="47"/>
      <c r="AS981" s="47"/>
      <c r="AT981" s="47"/>
      <c r="AU981" s="47"/>
      <c r="AV981" s="47"/>
      <c r="AW981" s="47"/>
      <c r="AX981" s="47"/>
      <c r="AY981" s="47"/>
      <c r="AZ981" s="47"/>
    </row>
    <row r="982" spans="1:52" s="32" customFormat="1" ht="35.1" customHeight="1">
      <c r="A982" s="35" t="s">
        <v>90</v>
      </c>
      <c r="B982" s="2" t="s">
        <v>90</v>
      </c>
      <c r="C982" s="1"/>
      <c r="D982" s="2" t="s">
        <v>333</v>
      </c>
      <c r="E982" s="1">
        <v>313209</v>
      </c>
      <c r="F982" s="1" t="s">
        <v>499</v>
      </c>
      <c r="G982" s="40">
        <v>2100304</v>
      </c>
      <c r="H982" s="2" t="s">
        <v>506</v>
      </c>
      <c r="I982" s="2" t="s">
        <v>513</v>
      </c>
      <c r="J982" s="2" t="s">
        <v>345</v>
      </c>
      <c r="K982" s="123" t="s">
        <v>247</v>
      </c>
      <c r="L982" s="124" t="s">
        <v>332</v>
      </c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  <c r="AA982" s="71"/>
      <c r="AB982" s="71"/>
      <c r="AC982" s="71"/>
      <c r="AD982" s="71"/>
      <c r="AE982" s="71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  <c r="AQ982" s="47"/>
      <c r="AR982" s="47"/>
      <c r="AS982" s="47"/>
      <c r="AT982" s="47"/>
      <c r="AU982" s="47"/>
      <c r="AV982" s="47"/>
      <c r="AW982" s="47"/>
      <c r="AX982" s="47"/>
      <c r="AY982" s="47"/>
      <c r="AZ982" s="47"/>
    </row>
    <row r="983" spans="1:52" s="32" customFormat="1" ht="35.1" customHeight="1">
      <c r="A983" s="1" t="s">
        <v>46</v>
      </c>
      <c r="B983" s="2" t="s">
        <v>80</v>
      </c>
      <c r="C983" s="1"/>
      <c r="D983" s="2" t="s">
        <v>333</v>
      </c>
      <c r="E983" s="1">
        <v>313209</v>
      </c>
      <c r="F983" s="1" t="s">
        <v>499</v>
      </c>
      <c r="G983" s="40">
        <v>2100304</v>
      </c>
      <c r="H983" s="2" t="s">
        <v>383</v>
      </c>
      <c r="I983" s="2" t="s">
        <v>500</v>
      </c>
      <c r="J983" s="2" t="s">
        <v>502</v>
      </c>
      <c r="K983" s="2" t="s">
        <v>1</v>
      </c>
      <c r="L983" s="53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  <c r="AQ983" s="47"/>
      <c r="AR983" s="47"/>
      <c r="AS983" s="47"/>
      <c r="AT983" s="47"/>
      <c r="AU983" s="47"/>
      <c r="AV983" s="47"/>
      <c r="AW983" s="47"/>
      <c r="AX983" s="47"/>
      <c r="AY983" s="47"/>
      <c r="AZ983" s="47"/>
    </row>
    <row r="984" spans="1:52" s="32" customFormat="1" ht="35.1" customHeight="1">
      <c r="A984" s="35" t="s">
        <v>95</v>
      </c>
      <c r="B984" s="2" t="s">
        <v>0</v>
      </c>
      <c r="C984" s="1"/>
      <c r="D984" s="2" t="s">
        <v>333</v>
      </c>
      <c r="E984" s="1">
        <v>313209</v>
      </c>
      <c r="F984" s="1" t="s">
        <v>499</v>
      </c>
      <c r="G984" s="40">
        <v>2100304</v>
      </c>
      <c r="H984" s="2" t="s">
        <v>383</v>
      </c>
      <c r="I984" s="2" t="s">
        <v>500</v>
      </c>
      <c r="J984" s="2" t="s">
        <v>366</v>
      </c>
      <c r="K984" s="2" t="s">
        <v>247</v>
      </c>
      <c r="L984" s="4" t="s">
        <v>332</v>
      </c>
    </row>
    <row r="985" spans="1:52" s="32" customFormat="1" ht="35.1" customHeight="1">
      <c r="A985" s="35" t="s">
        <v>90</v>
      </c>
      <c r="B985" s="2" t="s">
        <v>90</v>
      </c>
      <c r="C985" s="1"/>
      <c r="D985" s="2" t="s">
        <v>333</v>
      </c>
      <c r="E985" s="1">
        <v>313209</v>
      </c>
      <c r="F985" s="1" t="s">
        <v>499</v>
      </c>
      <c r="G985" s="40">
        <v>2100304</v>
      </c>
      <c r="H985" s="30" t="s">
        <v>372</v>
      </c>
      <c r="I985" s="2" t="s">
        <v>539</v>
      </c>
      <c r="J985" s="2"/>
      <c r="K985" s="2" t="s">
        <v>247</v>
      </c>
      <c r="L985" s="1" t="s">
        <v>332</v>
      </c>
    </row>
    <row r="986" spans="1:52" s="32" customFormat="1" ht="35.1" customHeight="1">
      <c r="A986" s="1" t="s">
        <v>95</v>
      </c>
      <c r="B986" s="2" t="s">
        <v>117</v>
      </c>
      <c r="C986" s="1"/>
      <c r="D986" s="2" t="s">
        <v>333</v>
      </c>
      <c r="E986" s="1">
        <v>313209</v>
      </c>
      <c r="F986" s="1" t="s">
        <v>499</v>
      </c>
      <c r="G986" s="40">
        <v>2100304</v>
      </c>
      <c r="H986" s="30" t="s">
        <v>10</v>
      </c>
      <c r="I986" s="2"/>
      <c r="J986" s="2"/>
      <c r="K986" s="2" t="s">
        <v>1</v>
      </c>
      <c r="L986" s="1"/>
    </row>
    <row r="987" spans="1:52" s="32" customFormat="1" ht="35.1" customHeight="1">
      <c r="A987" s="35" t="s">
        <v>95</v>
      </c>
      <c r="B987" s="2" t="s">
        <v>0</v>
      </c>
      <c r="C987" s="1"/>
      <c r="D987" s="2" t="s">
        <v>333</v>
      </c>
      <c r="E987" s="1">
        <v>313209</v>
      </c>
      <c r="F987" s="1" t="s">
        <v>499</v>
      </c>
      <c r="G987" s="40">
        <v>2100304</v>
      </c>
      <c r="H987" s="30" t="s">
        <v>10</v>
      </c>
      <c r="I987" s="2"/>
      <c r="J987" s="2"/>
      <c r="K987" s="2" t="s">
        <v>247</v>
      </c>
      <c r="L987" s="1" t="s">
        <v>332</v>
      </c>
    </row>
    <row r="988" spans="1:52" s="32" customFormat="1" ht="35.1" customHeight="1">
      <c r="A988" s="1" t="s">
        <v>220</v>
      </c>
      <c r="B988" s="2" t="s">
        <v>41</v>
      </c>
      <c r="C988" s="1"/>
      <c r="D988" s="2" t="s">
        <v>333</v>
      </c>
      <c r="E988" s="1">
        <v>313209</v>
      </c>
      <c r="F988" s="1" t="s">
        <v>499</v>
      </c>
      <c r="G988" s="40">
        <v>2100304</v>
      </c>
      <c r="H988" s="30" t="s">
        <v>12</v>
      </c>
      <c r="I988" s="50"/>
      <c r="J988" s="50"/>
      <c r="K988" s="2" t="s">
        <v>1</v>
      </c>
      <c r="L988" s="1"/>
    </row>
    <row r="989" spans="1:52" s="32" customFormat="1" ht="35.1" customHeight="1">
      <c r="A989" s="60" t="s">
        <v>216</v>
      </c>
      <c r="B989" s="62" t="s">
        <v>133</v>
      </c>
      <c r="C989" s="60"/>
      <c r="D989" s="62" t="s">
        <v>333</v>
      </c>
      <c r="E989" s="60">
        <v>313209</v>
      </c>
      <c r="F989" s="60" t="s">
        <v>499</v>
      </c>
      <c r="G989" s="40">
        <v>2100304</v>
      </c>
      <c r="H989" s="64" t="s">
        <v>21</v>
      </c>
      <c r="I989" s="73"/>
      <c r="J989" s="73"/>
      <c r="K989" s="2" t="s">
        <v>247</v>
      </c>
      <c r="L989" s="1" t="s">
        <v>331</v>
      </c>
    </row>
    <row r="990" spans="1:52" s="49" customFormat="1" ht="35.1" customHeight="1">
      <c r="A990" s="1" t="s">
        <v>47</v>
      </c>
      <c r="B990" s="2" t="s">
        <v>55</v>
      </c>
      <c r="C990" s="1"/>
      <c r="D990" s="2" t="s">
        <v>333</v>
      </c>
      <c r="E990" s="1">
        <v>313209</v>
      </c>
      <c r="F990" s="1" t="s">
        <v>499</v>
      </c>
      <c r="G990" s="40">
        <v>2100304</v>
      </c>
      <c r="H990" s="30" t="s">
        <v>11</v>
      </c>
      <c r="I990" s="50"/>
      <c r="J990" s="50" t="s">
        <v>337</v>
      </c>
      <c r="K990" s="2" t="s">
        <v>1</v>
      </c>
      <c r="L990" s="1"/>
    </row>
    <row r="991" spans="1:52" s="32" customFormat="1" ht="35.1" customHeight="1">
      <c r="A991" s="37" t="s">
        <v>216</v>
      </c>
      <c r="B991" s="36" t="s">
        <v>132</v>
      </c>
      <c r="C991" s="37"/>
      <c r="D991" s="36" t="s">
        <v>333</v>
      </c>
      <c r="E991" s="37">
        <v>313209</v>
      </c>
      <c r="F991" s="37" t="s">
        <v>499</v>
      </c>
      <c r="G991" s="40">
        <v>2100304</v>
      </c>
      <c r="H991" s="42" t="s">
        <v>186</v>
      </c>
      <c r="I991" s="75"/>
      <c r="J991" s="75"/>
      <c r="K991" s="2" t="s">
        <v>347</v>
      </c>
      <c r="L991" s="54" t="s">
        <v>332</v>
      </c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  <c r="AQ991" s="47"/>
      <c r="AR991" s="47"/>
      <c r="AS991" s="47"/>
      <c r="AT991" s="47"/>
      <c r="AU991" s="47"/>
      <c r="AV991" s="47"/>
      <c r="AW991" s="47"/>
      <c r="AX991" s="47"/>
      <c r="AY991" s="47"/>
      <c r="AZ991" s="47"/>
    </row>
    <row r="992" spans="1:52" s="32" customFormat="1" ht="35.1" customHeight="1">
      <c r="A992" s="1" t="s">
        <v>95</v>
      </c>
      <c r="B992" s="2" t="s">
        <v>32</v>
      </c>
      <c r="C992" s="1"/>
      <c r="D992" s="2" t="s">
        <v>333</v>
      </c>
      <c r="E992" s="1">
        <v>313209</v>
      </c>
      <c r="F992" s="1" t="s">
        <v>499</v>
      </c>
      <c r="G992" s="40">
        <v>2100304</v>
      </c>
      <c r="H992" s="30" t="s">
        <v>10</v>
      </c>
      <c r="I992" s="50"/>
      <c r="J992" s="50"/>
      <c r="K992" s="2" t="s">
        <v>247</v>
      </c>
      <c r="L992" s="3" t="s">
        <v>331</v>
      </c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  <c r="AQ992" s="47"/>
      <c r="AR992" s="47"/>
      <c r="AS992" s="47"/>
      <c r="AT992" s="47"/>
      <c r="AU992" s="47"/>
      <c r="AV992" s="47"/>
      <c r="AW992" s="47"/>
      <c r="AX992" s="47"/>
      <c r="AY992" s="47"/>
      <c r="AZ992" s="47"/>
    </row>
    <row r="993" spans="1:125" s="32" customFormat="1" ht="35.1" customHeight="1">
      <c r="A993" s="1" t="s">
        <v>85</v>
      </c>
      <c r="B993" s="2" t="s">
        <v>36</v>
      </c>
      <c r="C993" s="1"/>
      <c r="D993" s="2" t="s">
        <v>333</v>
      </c>
      <c r="E993" s="1">
        <v>313209</v>
      </c>
      <c r="F993" s="1" t="s">
        <v>499</v>
      </c>
      <c r="G993" s="40">
        <v>2100304</v>
      </c>
      <c r="H993" s="30" t="s">
        <v>61</v>
      </c>
      <c r="I993" s="50"/>
      <c r="J993" s="50"/>
      <c r="K993" s="2" t="s">
        <v>247</v>
      </c>
      <c r="L993" s="1" t="s">
        <v>332</v>
      </c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  <c r="AQ993" s="47"/>
      <c r="AR993" s="47"/>
      <c r="AS993" s="47"/>
      <c r="AT993" s="47"/>
      <c r="AU993" s="47"/>
      <c r="AV993" s="47"/>
      <c r="AW993" s="47"/>
      <c r="AX993" s="47"/>
      <c r="AY993" s="47"/>
      <c r="AZ993" s="47"/>
    </row>
    <row r="994" spans="1:125" s="32" customFormat="1" ht="35.1" customHeight="1">
      <c r="A994" s="2" t="s">
        <v>249</v>
      </c>
      <c r="B994" s="2" t="s">
        <v>160</v>
      </c>
      <c r="C994" s="1"/>
      <c r="D994" s="2" t="s">
        <v>333</v>
      </c>
      <c r="E994" s="1">
        <v>313209</v>
      </c>
      <c r="F994" s="1" t="s">
        <v>499</v>
      </c>
      <c r="G994" s="40">
        <v>2100304</v>
      </c>
      <c r="H994" s="30" t="s">
        <v>49</v>
      </c>
      <c r="I994" s="50"/>
      <c r="J994" s="50"/>
      <c r="K994" s="2" t="s">
        <v>1</v>
      </c>
      <c r="L994" s="4"/>
    </row>
    <row r="995" spans="1:125" s="32" customFormat="1" ht="35.1" customHeight="1">
      <c r="A995" s="2" t="s">
        <v>249</v>
      </c>
      <c r="B995" s="2" t="s">
        <v>6</v>
      </c>
      <c r="C995" s="1"/>
      <c r="D995" s="2" t="s">
        <v>333</v>
      </c>
      <c r="E995" s="1">
        <v>313209</v>
      </c>
      <c r="F995" s="1" t="s">
        <v>499</v>
      </c>
      <c r="G995" s="40">
        <v>2100304</v>
      </c>
      <c r="H995" s="30" t="s">
        <v>49</v>
      </c>
      <c r="I995" s="50"/>
      <c r="J995" s="50"/>
      <c r="K995" s="2" t="s">
        <v>247</v>
      </c>
      <c r="L995" s="1" t="s">
        <v>331</v>
      </c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51"/>
      <c r="AG995" s="51"/>
      <c r="AH995" s="51"/>
      <c r="AI995" s="51"/>
      <c r="AJ995" s="51"/>
      <c r="AK995" s="51"/>
      <c r="AL995" s="51"/>
      <c r="AM995" s="51"/>
      <c r="AN995" s="51"/>
      <c r="AO995" s="51"/>
      <c r="AP995" s="51"/>
      <c r="AQ995" s="51"/>
      <c r="AR995" s="51"/>
      <c r="AS995" s="51"/>
      <c r="AT995" s="51"/>
      <c r="AU995" s="51"/>
      <c r="AV995" s="51"/>
      <c r="AW995" s="51"/>
      <c r="AX995" s="51"/>
      <c r="AY995" s="51"/>
      <c r="AZ995" s="51"/>
      <c r="BA995" s="48"/>
      <c r="BB995" s="48"/>
      <c r="BC995" s="48"/>
      <c r="BD995" s="48"/>
      <c r="BE995" s="48"/>
      <c r="BF995" s="48"/>
      <c r="BG995" s="48"/>
      <c r="BH995" s="48"/>
      <c r="BI995" s="48"/>
      <c r="BJ995" s="48"/>
      <c r="BK995" s="48"/>
      <c r="BL995" s="48"/>
      <c r="BM995" s="48"/>
      <c r="BN995" s="48"/>
      <c r="BO995" s="48"/>
      <c r="BP995" s="48"/>
      <c r="BQ995" s="48"/>
      <c r="BR995" s="48"/>
      <c r="BS995" s="48"/>
      <c r="BT995" s="48"/>
      <c r="BU995" s="48"/>
      <c r="BV995" s="48"/>
      <c r="BW995" s="48"/>
      <c r="BX995" s="48"/>
      <c r="BY995" s="48"/>
      <c r="BZ995" s="48"/>
      <c r="CA995" s="48"/>
      <c r="CB995" s="48"/>
      <c r="CC995" s="48"/>
      <c r="CD995" s="48"/>
      <c r="CE995" s="48"/>
      <c r="CF995" s="48"/>
      <c r="CG995" s="48"/>
      <c r="CH995" s="48"/>
      <c r="CI995" s="48"/>
      <c r="CJ995" s="48"/>
      <c r="CK995" s="48"/>
      <c r="CL995" s="48"/>
      <c r="CM995" s="48"/>
      <c r="CN995" s="48"/>
      <c r="CO995" s="48"/>
      <c r="CP995" s="48"/>
      <c r="CQ995" s="48"/>
      <c r="CR995" s="48"/>
      <c r="CS995" s="48"/>
      <c r="CT995" s="48"/>
      <c r="CU995" s="48"/>
      <c r="CV995" s="48"/>
      <c r="CW995" s="48"/>
      <c r="CX995" s="48"/>
      <c r="CY995" s="48"/>
      <c r="CZ995" s="48"/>
      <c r="DA995" s="48"/>
      <c r="DB995" s="48"/>
      <c r="DC995" s="48"/>
      <c r="DD995" s="48"/>
      <c r="DE995" s="48"/>
      <c r="DF995" s="48"/>
      <c r="DG995" s="48"/>
      <c r="DH995" s="48"/>
      <c r="DI995" s="48"/>
      <c r="DJ995" s="48"/>
      <c r="DK995" s="48"/>
      <c r="DL995" s="48"/>
      <c r="DM995" s="48"/>
      <c r="DN995" s="48"/>
      <c r="DO995" s="48"/>
      <c r="DP995" s="48"/>
      <c r="DQ995" s="48"/>
      <c r="DR995" s="48"/>
      <c r="DS995" s="48"/>
      <c r="DT995" s="48"/>
      <c r="DU995" s="48"/>
    </row>
    <row r="996" spans="1:125" s="32" customFormat="1" ht="35.1" customHeight="1">
      <c r="A996" s="2" t="s">
        <v>317</v>
      </c>
      <c r="B996" s="2" t="s">
        <v>73</v>
      </c>
      <c r="C996" s="1"/>
      <c r="D996" s="2" t="s">
        <v>333</v>
      </c>
      <c r="E996" s="1">
        <v>313209</v>
      </c>
      <c r="F996" s="1" t="s">
        <v>499</v>
      </c>
      <c r="G996" s="40">
        <v>2100304</v>
      </c>
      <c r="H996" s="2" t="s">
        <v>315</v>
      </c>
      <c r="I996" s="50"/>
      <c r="J996" s="50"/>
      <c r="K996" s="2" t="s">
        <v>247</v>
      </c>
      <c r="L996" s="1" t="s">
        <v>332</v>
      </c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  <c r="AQ996" s="47"/>
      <c r="AR996" s="47"/>
      <c r="AS996" s="47"/>
      <c r="AT996" s="47"/>
      <c r="AU996" s="47"/>
      <c r="AV996" s="47"/>
      <c r="AW996" s="47"/>
      <c r="AX996" s="47"/>
      <c r="AY996" s="47"/>
      <c r="AZ996" s="47"/>
    </row>
    <row r="997" spans="1:125" s="32" customFormat="1" ht="35.1" customHeight="1">
      <c r="A997" s="2" t="s">
        <v>317</v>
      </c>
      <c r="B997" s="2" t="s">
        <v>210</v>
      </c>
      <c r="C997" s="1"/>
      <c r="D997" s="2" t="s">
        <v>333</v>
      </c>
      <c r="E997" s="1">
        <v>313209</v>
      </c>
      <c r="F997" s="1" t="s">
        <v>499</v>
      </c>
      <c r="G997" s="40">
        <v>2100304</v>
      </c>
      <c r="H997" s="2" t="s">
        <v>315</v>
      </c>
      <c r="I997" s="50"/>
      <c r="J997" s="50"/>
      <c r="K997" s="2" t="s">
        <v>247</v>
      </c>
      <c r="L997" s="4" t="s">
        <v>331</v>
      </c>
    </row>
    <row r="998" spans="1:125" s="32" customFormat="1" ht="35.1" customHeight="1">
      <c r="A998" s="2" t="s">
        <v>44</v>
      </c>
      <c r="B998" s="2" t="s">
        <v>196</v>
      </c>
      <c r="C998" s="1"/>
      <c r="D998" s="2" t="s">
        <v>333</v>
      </c>
      <c r="E998" s="1">
        <v>313209</v>
      </c>
      <c r="F998" s="1" t="s">
        <v>499</v>
      </c>
      <c r="G998" s="40">
        <v>2100304</v>
      </c>
      <c r="H998" s="2" t="s">
        <v>63</v>
      </c>
      <c r="I998" s="50"/>
      <c r="J998" s="50"/>
      <c r="K998" s="2" t="s">
        <v>247</v>
      </c>
      <c r="L998" s="4" t="s">
        <v>331</v>
      </c>
    </row>
    <row r="999" spans="1:125" s="32" customFormat="1" ht="35.1" customHeight="1">
      <c r="A999" s="2" t="s">
        <v>317</v>
      </c>
      <c r="B999" s="2" t="s">
        <v>320</v>
      </c>
      <c r="C999" s="1"/>
      <c r="D999" s="2" t="s">
        <v>333</v>
      </c>
      <c r="E999" s="1">
        <v>313210</v>
      </c>
      <c r="F999" s="1" t="s">
        <v>499</v>
      </c>
      <c r="G999" s="40">
        <v>2197857</v>
      </c>
      <c r="H999" s="2" t="s">
        <v>119</v>
      </c>
      <c r="I999" s="2" t="s">
        <v>127</v>
      </c>
      <c r="J999" s="2"/>
      <c r="K999" s="2" t="s">
        <v>247</v>
      </c>
      <c r="L999" s="1" t="s">
        <v>331</v>
      </c>
    </row>
    <row r="1000" spans="1:125" s="32" customFormat="1" ht="35.1" customHeight="1">
      <c r="A1000" s="1" t="s">
        <v>178</v>
      </c>
      <c r="B1000" s="2" t="s">
        <v>131</v>
      </c>
      <c r="C1000" s="1"/>
      <c r="D1000" s="2" t="s">
        <v>333</v>
      </c>
      <c r="E1000" s="1">
        <v>313210</v>
      </c>
      <c r="F1000" s="1" t="s">
        <v>499</v>
      </c>
      <c r="G1000" s="40">
        <v>2197857</v>
      </c>
      <c r="H1000" s="2" t="s">
        <v>20</v>
      </c>
      <c r="I1000" s="2"/>
      <c r="J1000" s="2"/>
      <c r="K1000" s="2" t="s">
        <v>247</v>
      </c>
      <c r="L1000" s="1" t="s">
        <v>332</v>
      </c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  <c r="AT1000" s="48"/>
      <c r="AU1000" s="48"/>
      <c r="AV1000" s="48"/>
      <c r="AW1000" s="48"/>
      <c r="AX1000" s="48"/>
      <c r="AY1000" s="48"/>
      <c r="AZ1000" s="48"/>
      <c r="BA1000" s="48"/>
      <c r="BB1000" s="48"/>
      <c r="BC1000" s="48"/>
      <c r="BD1000" s="48"/>
      <c r="BE1000" s="48"/>
      <c r="BF1000" s="48"/>
      <c r="BG1000" s="48"/>
      <c r="BH1000" s="48"/>
      <c r="BI1000" s="48"/>
      <c r="BJ1000" s="48"/>
      <c r="BK1000" s="48"/>
      <c r="BL1000" s="48"/>
      <c r="BM1000" s="48"/>
      <c r="BN1000" s="48"/>
      <c r="BO1000" s="48"/>
      <c r="BP1000" s="48"/>
      <c r="BQ1000" s="48"/>
      <c r="BR1000" s="48"/>
      <c r="BS1000" s="48"/>
      <c r="BT1000" s="48"/>
      <c r="BU1000" s="48"/>
      <c r="BV1000" s="48"/>
      <c r="BW1000" s="48"/>
      <c r="BX1000" s="48"/>
      <c r="BY1000" s="48"/>
      <c r="BZ1000" s="48"/>
      <c r="CA1000" s="48"/>
      <c r="CB1000" s="48"/>
      <c r="CC1000" s="48"/>
      <c r="CD1000" s="48"/>
      <c r="CE1000" s="48"/>
      <c r="CF1000" s="48"/>
      <c r="CG1000" s="48"/>
      <c r="CH1000" s="48"/>
      <c r="CI1000" s="48"/>
      <c r="CJ1000" s="48"/>
      <c r="CK1000" s="48"/>
      <c r="CL1000" s="48"/>
      <c r="CM1000" s="48"/>
      <c r="CN1000" s="48"/>
      <c r="CO1000" s="48"/>
      <c r="CP1000" s="48"/>
      <c r="CQ1000" s="48"/>
      <c r="CR1000" s="48"/>
      <c r="CS1000" s="48"/>
      <c r="CT1000" s="48"/>
      <c r="CU1000" s="48"/>
      <c r="CV1000" s="48"/>
      <c r="CW1000" s="48"/>
      <c r="CX1000" s="48"/>
      <c r="CY1000" s="48"/>
      <c r="CZ1000" s="48"/>
      <c r="DA1000" s="48"/>
      <c r="DB1000" s="48"/>
      <c r="DC1000" s="48"/>
      <c r="DD1000" s="48"/>
      <c r="DE1000" s="48"/>
      <c r="DF1000" s="48"/>
      <c r="DG1000" s="48"/>
      <c r="DH1000" s="48"/>
      <c r="DI1000" s="48"/>
      <c r="DJ1000" s="48"/>
      <c r="DK1000" s="48"/>
      <c r="DL1000" s="48"/>
      <c r="DM1000" s="48"/>
      <c r="DN1000" s="48"/>
      <c r="DO1000" s="48"/>
      <c r="DP1000" s="48"/>
      <c r="DQ1000" s="48"/>
      <c r="DR1000" s="48"/>
      <c r="DS1000" s="48"/>
      <c r="DT1000" s="48"/>
      <c r="DU1000" s="48"/>
    </row>
    <row r="1001" spans="1:125" s="32" customFormat="1" ht="35.1" customHeight="1">
      <c r="A1001" s="1" t="s">
        <v>216</v>
      </c>
      <c r="B1001" s="2" t="s">
        <v>134</v>
      </c>
      <c r="C1001" s="1"/>
      <c r="D1001" s="2" t="s">
        <v>333</v>
      </c>
      <c r="E1001" s="1">
        <v>313210</v>
      </c>
      <c r="F1001" s="1" t="s">
        <v>499</v>
      </c>
      <c r="G1001" s="40">
        <v>2197857</v>
      </c>
      <c r="H1001" s="2" t="s">
        <v>21</v>
      </c>
      <c r="I1001" s="2"/>
      <c r="J1001" s="2"/>
      <c r="K1001" s="2" t="s">
        <v>1</v>
      </c>
      <c r="L1001" s="1"/>
      <c r="AF1001" s="47"/>
      <c r="AG1001" s="47"/>
      <c r="AH1001" s="47"/>
      <c r="AI1001" s="47"/>
      <c r="AJ1001" s="47"/>
      <c r="AK1001" s="47"/>
      <c r="AL1001" s="47"/>
      <c r="AM1001" s="47"/>
      <c r="AN1001" s="47"/>
      <c r="AO1001" s="47"/>
      <c r="AP1001" s="47"/>
      <c r="AQ1001" s="47"/>
      <c r="AR1001" s="47"/>
      <c r="AS1001" s="47"/>
      <c r="AT1001" s="47"/>
      <c r="AU1001" s="47"/>
      <c r="AV1001" s="47"/>
      <c r="AW1001" s="47"/>
      <c r="AX1001" s="47"/>
      <c r="AY1001" s="47"/>
      <c r="AZ1001" s="47"/>
    </row>
    <row r="1002" spans="1:125" s="32" customFormat="1" ht="35.1" customHeight="1">
      <c r="A1002" s="1" t="s">
        <v>198</v>
      </c>
      <c r="B1002" s="2" t="s">
        <v>248</v>
      </c>
      <c r="C1002" s="1"/>
      <c r="D1002" s="2" t="s">
        <v>333</v>
      </c>
      <c r="E1002" s="1">
        <v>313210</v>
      </c>
      <c r="F1002" s="1" t="s">
        <v>499</v>
      </c>
      <c r="G1002" s="40">
        <v>2197857</v>
      </c>
      <c r="H1002" s="2" t="s">
        <v>119</v>
      </c>
      <c r="I1002" s="2" t="s">
        <v>127</v>
      </c>
      <c r="J1002" s="2"/>
      <c r="K1002" s="2" t="s">
        <v>247</v>
      </c>
      <c r="L1002" s="1" t="s">
        <v>332</v>
      </c>
    </row>
    <row r="1003" spans="1:125" s="32" customFormat="1" ht="35.1" customHeight="1">
      <c r="A1003" s="1" t="s">
        <v>90</v>
      </c>
      <c r="B1003" s="2" t="s">
        <v>31</v>
      </c>
      <c r="C1003" s="1"/>
      <c r="D1003" s="2" t="s">
        <v>333</v>
      </c>
      <c r="E1003" s="1">
        <v>313210</v>
      </c>
      <c r="F1003" s="1" t="s">
        <v>499</v>
      </c>
      <c r="G1003" s="40">
        <v>2197857</v>
      </c>
      <c r="H1003" s="2" t="s">
        <v>119</v>
      </c>
      <c r="I1003" s="2" t="s">
        <v>127</v>
      </c>
      <c r="J1003" s="2"/>
      <c r="K1003" s="2" t="s">
        <v>1</v>
      </c>
      <c r="L1003" s="1"/>
    </row>
    <row r="1004" spans="1:125" s="32" customFormat="1" ht="35.1" customHeight="1">
      <c r="A1004" s="2" t="s">
        <v>317</v>
      </c>
      <c r="B1004" s="2" t="s">
        <v>460</v>
      </c>
      <c r="C1004" s="1"/>
      <c r="D1004" s="2" t="s">
        <v>333</v>
      </c>
      <c r="E1004" s="1">
        <v>313210</v>
      </c>
      <c r="F1004" s="1" t="s">
        <v>499</v>
      </c>
      <c r="G1004" s="40">
        <v>2197857</v>
      </c>
      <c r="H1004" s="2" t="s">
        <v>119</v>
      </c>
      <c r="I1004" s="2" t="s">
        <v>127</v>
      </c>
      <c r="J1004" s="2"/>
      <c r="K1004" s="2" t="s">
        <v>247</v>
      </c>
      <c r="L1004" s="1" t="s">
        <v>331</v>
      </c>
    </row>
    <row r="1005" spans="1:125" s="32" customFormat="1" ht="35.1" customHeight="1">
      <c r="A1005" s="1" t="s">
        <v>46</v>
      </c>
      <c r="B1005" s="2" t="s">
        <v>156</v>
      </c>
      <c r="C1005" s="1"/>
      <c r="D1005" s="2" t="s">
        <v>333</v>
      </c>
      <c r="E1005" s="1">
        <v>313210</v>
      </c>
      <c r="F1005" s="1" t="s">
        <v>499</v>
      </c>
      <c r="G1005" s="40">
        <v>2197857</v>
      </c>
      <c r="H1005" s="2" t="s">
        <v>54</v>
      </c>
      <c r="I1005" s="2"/>
      <c r="J1005" s="2"/>
      <c r="K1005" s="2" t="s">
        <v>347</v>
      </c>
      <c r="L1005" s="1" t="s">
        <v>332</v>
      </c>
    </row>
    <row r="1006" spans="1:125" s="32" customFormat="1" ht="35.1" customHeight="1">
      <c r="A1006" s="35" t="s">
        <v>90</v>
      </c>
      <c r="B1006" s="2" t="s">
        <v>90</v>
      </c>
      <c r="C1006" s="1"/>
      <c r="D1006" s="2" t="s">
        <v>333</v>
      </c>
      <c r="E1006" s="1">
        <v>313210</v>
      </c>
      <c r="F1006" s="1" t="s">
        <v>499</v>
      </c>
      <c r="G1006" s="40">
        <v>2197857</v>
      </c>
      <c r="H1006" s="2" t="s">
        <v>506</v>
      </c>
      <c r="I1006" s="2" t="s">
        <v>97</v>
      </c>
      <c r="J1006" s="2"/>
      <c r="K1006" s="2" t="s">
        <v>247</v>
      </c>
      <c r="L1006" s="1" t="s">
        <v>332</v>
      </c>
    </row>
    <row r="1007" spans="1:125" s="32" customFormat="1" ht="35.1" customHeight="1">
      <c r="A1007" s="1" t="s">
        <v>198</v>
      </c>
      <c r="B1007" s="2" t="s">
        <v>248</v>
      </c>
      <c r="C1007" s="1"/>
      <c r="D1007" s="2" t="s">
        <v>333</v>
      </c>
      <c r="E1007" s="1">
        <v>313210</v>
      </c>
      <c r="F1007" s="1" t="s">
        <v>499</v>
      </c>
      <c r="G1007" s="40">
        <v>2197857</v>
      </c>
      <c r="H1007" s="2" t="s">
        <v>119</v>
      </c>
      <c r="I1007" s="2" t="s">
        <v>127</v>
      </c>
      <c r="J1007" s="2"/>
      <c r="K1007" s="2" t="s">
        <v>247</v>
      </c>
      <c r="L1007" s="4" t="s">
        <v>331</v>
      </c>
    </row>
    <row r="1008" spans="1:125" s="32" customFormat="1" ht="35.1" customHeight="1">
      <c r="A1008" s="1" t="s">
        <v>179</v>
      </c>
      <c r="B1008" s="2" t="s">
        <v>181</v>
      </c>
      <c r="C1008" s="1"/>
      <c r="D1008" s="2" t="s">
        <v>333</v>
      </c>
      <c r="E1008" s="1">
        <v>313210</v>
      </c>
      <c r="F1008" s="1" t="s">
        <v>499</v>
      </c>
      <c r="G1008" s="40">
        <v>2197857</v>
      </c>
      <c r="H1008" s="2" t="s">
        <v>15</v>
      </c>
      <c r="I1008" s="2"/>
      <c r="J1008" s="2"/>
      <c r="K1008" s="2" t="s">
        <v>1</v>
      </c>
      <c r="L1008" s="1"/>
      <c r="AF1008" s="47"/>
      <c r="AG1008" s="47"/>
      <c r="AH1008" s="47"/>
      <c r="AI1008" s="47"/>
      <c r="AJ1008" s="47"/>
      <c r="AK1008" s="47"/>
      <c r="AL1008" s="47"/>
      <c r="AM1008" s="47"/>
      <c r="AN1008" s="47"/>
      <c r="AO1008" s="47"/>
      <c r="AP1008" s="47"/>
      <c r="AQ1008" s="47"/>
      <c r="AR1008" s="47"/>
      <c r="AS1008" s="47"/>
      <c r="AT1008" s="47"/>
      <c r="AU1008" s="47"/>
      <c r="AV1008" s="47"/>
      <c r="AW1008" s="47"/>
      <c r="AX1008" s="47"/>
      <c r="AY1008" s="47"/>
      <c r="AZ1008" s="47"/>
    </row>
    <row r="1009" spans="1:52" s="32" customFormat="1" ht="35.1" customHeight="1">
      <c r="A1009" s="2" t="s">
        <v>123</v>
      </c>
      <c r="B1009" s="2" t="s">
        <v>461</v>
      </c>
      <c r="C1009" s="1"/>
      <c r="D1009" s="2" t="s">
        <v>333</v>
      </c>
      <c r="E1009" s="1">
        <v>313210</v>
      </c>
      <c r="F1009" s="1" t="s">
        <v>499</v>
      </c>
      <c r="G1009" s="40">
        <v>2197857</v>
      </c>
      <c r="H1009" s="2" t="s">
        <v>119</v>
      </c>
      <c r="I1009" s="2" t="s">
        <v>127</v>
      </c>
      <c r="J1009" s="2"/>
      <c r="K1009" s="2" t="s">
        <v>247</v>
      </c>
      <c r="L1009" s="1" t="s">
        <v>332</v>
      </c>
      <c r="AF1009" s="47"/>
      <c r="AG1009" s="47"/>
      <c r="AH1009" s="47"/>
      <c r="AI1009" s="47"/>
      <c r="AJ1009" s="47"/>
      <c r="AK1009" s="47"/>
      <c r="AL1009" s="47"/>
      <c r="AM1009" s="47"/>
      <c r="AN1009" s="47"/>
      <c r="AO1009" s="47"/>
      <c r="AP1009" s="47"/>
      <c r="AQ1009" s="47"/>
      <c r="AR1009" s="47"/>
      <c r="AS1009" s="47"/>
      <c r="AT1009" s="47"/>
      <c r="AU1009" s="47"/>
      <c r="AV1009" s="47"/>
      <c r="AW1009" s="47"/>
      <c r="AX1009" s="47"/>
      <c r="AY1009" s="47"/>
      <c r="AZ1009" s="47"/>
    </row>
    <row r="1010" spans="1:52" s="32" customFormat="1" ht="35.1" customHeight="1">
      <c r="A1010" s="1" t="s">
        <v>46</v>
      </c>
      <c r="B1010" s="2" t="s">
        <v>154</v>
      </c>
      <c r="C1010" s="1"/>
      <c r="D1010" s="2" t="s">
        <v>333</v>
      </c>
      <c r="E1010" s="1">
        <v>313210</v>
      </c>
      <c r="F1010" s="1" t="s">
        <v>499</v>
      </c>
      <c r="G1010" s="40">
        <v>2197857</v>
      </c>
      <c r="H1010" s="2" t="s">
        <v>54</v>
      </c>
      <c r="I1010" s="2"/>
      <c r="J1010" s="2"/>
      <c r="K1010" s="2" t="s">
        <v>247</v>
      </c>
      <c r="L1010" s="1" t="s">
        <v>332</v>
      </c>
    </row>
    <row r="1011" spans="1:52" s="32" customFormat="1" ht="35.1" customHeight="1">
      <c r="A1011" s="1" t="s">
        <v>179</v>
      </c>
      <c r="B1011" s="2" t="s">
        <v>182</v>
      </c>
      <c r="C1011" s="1"/>
      <c r="D1011" s="2" t="s">
        <v>333</v>
      </c>
      <c r="E1011" s="1">
        <v>313210</v>
      </c>
      <c r="F1011" s="1" t="s">
        <v>499</v>
      </c>
      <c r="G1011" s="40">
        <v>2197857</v>
      </c>
      <c r="H1011" s="2" t="s">
        <v>15</v>
      </c>
      <c r="I1011" s="2"/>
      <c r="J1011" s="2"/>
      <c r="K1011" s="2" t="s">
        <v>347</v>
      </c>
      <c r="L1011" s="1" t="s">
        <v>332</v>
      </c>
      <c r="AF1011" s="47"/>
      <c r="AG1011" s="47"/>
      <c r="AH1011" s="47"/>
      <c r="AI1011" s="47"/>
      <c r="AJ1011" s="47"/>
      <c r="AK1011" s="47"/>
      <c r="AL1011" s="47"/>
      <c r="AM1011" s="47"/>
      <c r="AN1011" s="47"/>
      <c r="AO1011" s="47"/>
      <c r="AP1011" s="47"/>
      <c r="AQ1011" s="47"/>
      <c r="AR1011" s="47"/>
      <c r="AS1011" s="47"/>
      <c r="AT1011" s="47"/>
      <c r="AU1011" s="47"/>
      <c r="AV1011" s="47"/>
      <c r="AW1011" s="47"/>
      <c r="AX1011" s="47"/>
      <c r="AY1011" s="47"/>
      <c r="AZ1011" s="47"/>
    </row>
    <row r="1012" spans="1:52" s="32" customFormat="1" ht="35.1" customHeight="1">
      <c r="A1012" s="35" t="s">
        <v>90</v>
      </c>
      <c r="B1012" s="2" t="s">
        <v>90</v>
      </c>
      <c r="C1012" s="1"/>
      <c r="D1012" s="2" t="s">
        <v>333</v>
      </c>
      <c r="E1012" s="1">
        <v>313210</v>
      </c>
      <c r="F1012" s="1" t="s">
        <v>499</v>
      </c>
      <c r="G1012" s="40">
        <v>2197857</v>
      </c>
      <c r="H1012" s="2" t="s">
        <v>506</v>
      </c>
      <c r="I1012" s="2" t="s">
        <v>98</v>
      </c>
      <c r="J1012" s="2"/>
      <c r="K1012" s="2" t="s">
        <v>347</v>
      </c>
      <c r="L1012" s="53" t="s">
        <v>332</v>
      </c>
      <c r="AF1012" s="47"/>
      <c r="AG1012" s="47"/>
      <c r="AH1012" s="47"/>
      <c r="AI1012" s="47"/>
      <c r="AJ1012" s="47"/>
      <c r="AK1012" s="47"/>
      <c r="AL1012" s="47"/>
      <c r="AM1012" s="47"/>
      <c r="AN1012" s="47"/>
      <c r="AO1012" s="47"/>
      <c r="AP1012" s="47"/>
      <c r="AQ1012" s="47"/>
      <c r="AR1012" s="47"/>
      <c r="AS1012" s="47"/>
      <c r="AT1012" s="47"/>
      <c r="AU1012" s="47"/>
      <c r="AV1012" s="47"/>
      <c r="AW1012" s="47"/>
      <c r="AX1012" s="47"/>
      <c r="AY1012" s="47"/>
      <c r="AZ1012" s="47"/>
    </row>
    <row r="1013" spans="1:52" s="32" customFormat="1" ht="35.1" customHeight="1">
      <c r="A1013" s="1" t="s">
        <v>178</v>
      </c>
      <c r="B1013" s="2" t="s">
        <v>188</v>
      </c>
      <c r="C1013" s="1"/>
      <c r="D1013" s="2" t="s">
        <v>333</v>
      </c>
      <c r="E1013" s="1">
        <v>313210</v>
      </c>
      <c r="F1013" s="1" t="s">
        <v>499</v>
      </c>
      <c r="G1013" s="40">
        <v>2197857</v>
      </c>
      <c r="H1013" s="30" t="s">
        <v>20</v>
      </c>
      <c r="I1013" s="50"/>
      <c r="J1013" s="50"/>
      <c r="K1013" s="2" t="s">
        <v>247</v>
      </c>
      <c r="L1013" s="4" t="s">
        <v>331</v>
      </c>
      <c r="AF1013" s="47"/>
      <c r="AG1013" s="47"/>
      <c r="AH1013" s="47"/>
      <c r="AI1013" s="47"/>
      <c r="AJ1013" s="47"/>
      <c r="AK1013" s="47"/>
      <c r="AL1013" s="47"/>
      <c r="AM1013" s="47"/>
      <c r="AN1013" s="47"/>
      <c r="AO1013" s="47"/>
      <c r="AP1013" s="47"/>
      <c r="AQ1013" s="47"/>
      <c r="AR1013" s="47"/>
      <c r="AS1013" s="47"/>
      <c r="AT1013" s="47"/>
      <c r="AU1013" s="47"/>
      <c r="AV1013" s="47"/>
      <c r="AW1013" s="47"/>
      <c r="AX1013" s="47"/>
      <c r="AY1013" s="47"/>
      <c r="AZ1013" s="47"/>
    </row>
    <row r="1014" spans="1:52" s="32" customFormat="1" ht="35.1" customHeight="1">
      <c r="A1014" s="1" t="s">
        <v>178</v>
      </c>
      <c r="B1014" s="2" t="s">
        <v>188</v>
      </c>
      <c r="C1014" s="1"/>
      <c r="D1014" s="2" t="s">
        <v>333</v>
      </c>
      <c r="E1014" s="1">
        <v>313210</v>
      </c>
      <c r="F1014" s="1" t="s">
        <v>499</v>
      </c>
      <c r="G1014" s="40">
        <v>2197857</v>
      </c>
      <c r="H1014" s="30" t="s">
        <v>20</v>
      </c>
      <c r="I1014" s="50"/>
      <c r="J1014" s="50"/>
      <c r="K1014" s="2" t="s">
        <v>247</v>
      </c>
      <c r="L1014" s="1" t="s">
        <v>332</v>
      </c>
      <c r="AF1014" s="47"/>
      <c r="AG1014" s="47"/>
      <c r="AH1014" s="47"/>
      <c r="AI1014" s="47"/>
      <c r="AJ1014" s="47"/>
      <c r="AK1014" s="47"/>
      <c r="AL1014" s="47"/>
      <c r="AM1014" s="47"/>
      <c r="AN1014" s="47"/>
      <c r="AO1014" s="47"/>
      <c r="AP1014" s="47"/>
      <c r="AQ1014" s="47"/>
      <c r="AR1014" s="47"/>
      <c r="AS1014" s="47"/>
      <c r="AT1014" s="47"/>
      <c r="AU1014" s="47"/>
      <c r="AV1014" s="47"/>
      <c r="AW1014" s="47"/>
      <c r="AX1014" s="47"/>
      <c r="AY1014" s="47"/>
      <c r="AZ1014" s="47"/>
    </row>
    <row r="1015" spans="1:52" s="32" customFormat="1" ht="35.1" customHeight="1">
      <c r="A1015" s="1" t="s">
        <v>178</v>
      </c>
      <c r="B1015" s="2" t="s">
        <v>188</v>
      </c>
      <c r="C1015" s="1"/>
      <c r="D1015" s="2" t="s">
        <v>333</v>
      </c>
      <c r="E1015" s="1">
        <v>313210</v>
      </c>
      <c r="F1015" s="1" t="s">
        <v>499</v>
      </c>
      <c r="G1015" s="40">
        <v>2197857</v>
      </c>
      <c r="H1015" s="30" t="s">
        <v>20</v>
      </c>
      <c r="I1015" s="50"/>
      <c r="J1015" s="50"/>
      <c r="K1015" s="2" t="s">
        <v>247</v>
      </c>
      <c r="L1015" s="1" t="s">
        <v>332</v>
      </c>
    </row>
    <row r="1016" spans="1:52" s="32" customFormat="1" ht="35.1" customHeight="1">
      <c r="A1016" s="1" t="s">
        <v>216</v>
      </c>
      <c r="B1016" s="2" t="s">
        <v>132</v>
      </c>
      <c r="C1016" s="1"/>
      <c r="D1016" s="2" t="s">
        <v>333</v>
      </c>
      <c r="E1016" s="1">
        <v>313210</v>
      </c>
      <c r="F1016" s="1" t="s">
        <v>499</v>
      </c>
      <c r="G1016" s="40">
        <v>2197857</v>
      </c>
      <c r="H1016" s="30" t="s">
        <v>186</v>
      </c>
      <c r="I1016" s="50"/>
      <c r="J1016" s="50"/>
      <c r="K1016" s="2" t="s">
        <v>1</v>
      </c>
      <c r="L1016" s="1"/>
      <c r="AF1016" s="47"/>
      <c r="AG1016" s="47"/>
      <c r="AH1016" s="47"/>
      <c r="AI1016" s="47"/>
      <c r="AJ1016" s="47"/>
      <c r="AK1016" s="47"/>
      <c r="AL1016" s="47"/>
      <c r="AM1016" s="47"/>
      <c r="AN1016" s="47"/>
      <c r="AO1016" s="47"/>
      <c r="AP1016" s="47"/>
      <c r="AQ1016" s="47"/>
      <c r="AR1016" s="47"/>
      <c r="AS1016" s="47"/>
      <c r="AT1016" s="47"/>
      <c r="AU1016" s="47"/>
      <c r="AV1016" s="47"/>
      <c r="AW1016" s="47"/>
      <c r="AX1016" s="47"/>
      <c r="AY1016" s="47"/>
      <c r="AZ1016" s="47"/>
    </row>
    <row r="1017" spans="1:52" s="32" customFormat="1" ht="35.1" customHeight="1">
      <c r="A1017" s="1" t="s">
        <v>216</v>
      </c>
      <c r="B1017" s="2" t="s">
        <v>132</v>
      </c>
      <c r="C1017" s="1"/>
      <c r="D1017" s="2" t="s">
        <v>333</v>
      </c>
      <c r="E1017" s="1">
        <v>313210</v>
      </c>
      <c r="F1017" s="1" t="s">
        <v>499</v>
      </c>
      <c r="G1017" s="40">
        <v>2197857</v>
      </c>
      <c r="H1017" s="30" t="s">
        <v>186</v>
      </c>
      <c r="I1017" s="50"/>
      <c r="J1017" s="50"/>
      <c r="K1017" s="2" t="s">
        <v>1</v>
      </c>
      <c r="L1017" s="1"/>
    </row>
    <row r="1018" spans="1:52" s="32" customFormat="1" ht="35.1" customHeight="1">
      <c r="A1018" s="35" t="s">
        <v>90</v>
      </c>
      <c r="B1018" s="2" t="s">
        <v>90</v>
      </c>
      <c r="C1018" s="1"/>
      <c r="D1018" s="2" t="s">
        <v>333</v>
      </c>
      <c r="E1018" s="1">
        <v>313210</v>
      </c>
      <c r="F1018" s="1" t="s">
        <v>499</v>
      </c>
      <c r="G1018" s="40">
        <v>2197857</v>
      </c>
      <c r="H1018" s="2" t="s">
        <v>506</v>
      </c>
      <c r="I1018" s="50" t="s">
        <v>98</v>
      </c>
      <c r="J1018" s="50"/>
      <c r="K1018" s="2" t="s">
        <v>247</v>
      </c>
      <c r="L1018" s="1" t="s">
        <v>331</v>
      </c>
      <c r="AF1018" s="47"/>
      <c r="AG1018" s="47"/>
      <c r="AH1018" s="47"/>
      <c r="AI1018" s="47"/>
      <c r="AJ1018" s="47"/>
      <c r="AK1018" s="47"/>
      <c r="AL1018" s="47"/>
      <c r="AM1018" s="47"/>
      <c r="AN1018" s="47"/>
      <c r="AO1018" s="47"/>
      <c r="AP1018" s="47"/>
      <c r="AQ1018" s="47"/>
      <c r="AR1018" s="47"/>
      <c r="AS1018" s="47"/>
      <c r="AT1018" s="47"/>
      <c r="AU1018" s="47"/>
      <c r="AV1018" s="47"/>
      <c r="AW1018" s="47"/>
      <c r="AX1018" s="47"/>
      <c r="AY1018" s="47"/>
      <c r="AZ1018" s="47"/>
    </row>
    <row r="1019" spans="1:52" s="32" customFormat="1" ht="35.1" customHeight="1">
      <c r="A1019" s="1" t="s">
        <v>46</v>
      </c>
      <c r="B1019" s="2" t="s">
        <v>80</v>
      </c>
      <c r="C1019" s="1"/>
      <c r="D1019" s="2" t="s">
        <v>333</v>
      </c>
      <c r="E1019" s="1">
        <v>313210</v>
      </c>
      <c r="F1019" s="1" t="s">
        <v>499</v>
      </c>
      <c r="G1019" s="40">
        <v>2197857</v>
      </c>
      <c r="H1019" s="30" t="s">
        <v>54</v>
      </c>
      <c r="I1019" s="50"/>
      <c r="J1019" s="50"/>
      <c r="K1019" s="2" t="s">
        <v>347</v>
      </c>
      <c r="L1019" s="1" t="s">
        <v>332</v>
      </c>
      <c r="AF1019" s="47"/>
      <c r="AG1019" s="47"/>
      <c r="AH1019" s="47"/>
      <c r="AI1019" s="47"/>
      <c r="AJ1019" s="47"/>
      <c r="AK1019" s="47"/>
      <c r="AL1019" s="47"/>
      <c r="AM1019" s="47"/>
      <c r="AN1019" s="47"/>
      <c r="AO1019" s="47"/>
      <c r="AP1019" s="47"/>
      <c r="AQ1019" s="47"/>
      <c r="AR1019" s="47"/>
      <c r="AS1019" s="47"/>
      <c r="AT1019" s="47"/>
      <c r="AU1019" s="47"/>
      <c r="AV1019" s="47"/>
      <c r="AW1019" s="47"/>
      <c r="AX1019" s="47"/>
      <c r="AY1019" s="47"/>
      <c r="AZ1019" s="47"/>
    </row>
    <row r="1020" spans="1:52" s="32" customFormat="1" ht="35.1" customHeight="1">
      <c r="A1020" s="35" t="s">
        <v>47</v>
      </c>
      <c r="B1020" s="2" t="s">
        <v>227</v>
      </c>
      <c r="C1020" s="1"/>
      <c r="D1020" s="2" t="s">
        <v>333</v>
      </c>
      <c r="E1020" s="1">
        <v>313210</v>
      </c>
      <c r="F1020" s="1" t="s">
        <v>499</v>
      </c>
      <c r="G1020" s="40">
        <v>2197857</v>
      </c>
      <c r="H1020" s="30" t="s">
        <v>11</v>
      </c>
      <c r="I1020" s="2"/>
      <c r="J1020" s="2"/>
      <c r="K1020" s="2" t="s">
        <v>1</v>
      </c>
      <c r="L1020" s="4"/>
    </row>
    <row r="1021" spans="1:52" s="32" customFormat="1" ht="35.1" customHeight="1">
      <c r="A1021" s="35" t="s">
        <v>90</v>
      </c>
      <c r="B1021" s="2" t="s">
        <v>90</v>
      </c>
      <c r="C1021" s="1"/>
      <c r="D1021" s="2" t="s">
        <v>333</v>
      </c>
      <c r="E1021" s="1">
        <v>313210</v>
      </c>
      <c r="F1021" s="1" t="s">
        <v>499</v>
      </c>
      <c r="G1021" s="40">
        <v>2197857</v>
      </c>
      <c r="H1021" s="30" t="s">
        <v>372</v>
      </c>
      <c r="I1021" s="2" t="s">
        <v>508</v>
      </c>
      <c r="J1021" s="2"/>
      <c r="K1021" s="2" t="s">
        <v>247</v>
      </c>
      <c r="L1021" s="1" t="s">
        <v>332</v>
      </c>
    </row>
    <row r="1022" spans="1:52" s="32" customFormat="1" ht="35.1" customHeight="1">
      <c r="A1022" s="1" t="s">
        <v>90</v>
      </c>
      <c r="B1022" s="2" t="s">
        <v>31</v>
      </c>
      <c r="C1022" s="1"/>
      <c r="D1022" s="2" t="s">
        <v>333</v>
      </c>
      <c r="E1022" s="1">
        <v>313212</v>
      </c>
      <c r="F1022" s="1" t="s">
        <v>499</v>
      </c>
      <c r="G1022" s="40">
        <v>2457013</v>
      </c>
      <c r="H1022" s="2" t="s">
        <v>119</v>
      </c>
      <c r="I1022" s="2" t="s">
        <v>127</v>
      </c>
      <c r="J1022" s="2"/>
      <c r="K1022" s="2" t="s">
        <v>247</v>
      </c>
      <c r="L1022" s="1" t="s">
        <v>332</v>
      </c>
    </row>
    <row r="1023" spans="1:52" s="32" customFormat="1" ht="35.1" customHeight="1">
      <c r="A1023" s="35" t="s">
        <v>90</v>
      </c>
      <c r="B1023" s="2" t="s">
        <v>31</v>
      </c>
      <c r="C1023" s="1"/>
      <c r="D1023" s="2" t="s">
        <v>333</v>
      </c>
      <c r="E1023" s="1">
        <v>313212</v>
      </c>
      <c r="F1023" s="1" t="s">
        <v>499</v>
      </c>
      <c r="G1023" s="40">
        <v>2457013</v>
      </c>
      <c r="H1023" s="2" t="s">
        <v>119</v>
      </c>
      <c r="I1023" s="2" t="s">
        <v>127</v>
      </c>
      <c r="J1023" s="2"/>
      <c r="K1023" s="2" t="s">
        <v>1</v>
      </c>
      <c r="L1023" s="4"/>
    </row>
    <row r="1024" spans="1:52" s="32" customFormat="1" ht="35.1" customHeight="1">
      <c r="A1024" s="1" t="s">
        <v>90</v>
      </c>
      <c r="B1024" s="2" t="s">
        <v>31</v>
      </c>
      <c r="C1024" s="1"/>
      <c r="D1024" s="2" t="s">
        <v>333</v>
      </c>
      <c r="E1024" s="1">
        <v>313212</v>
      </c>
      <c r="F1024" s="1" t="s">
        <v>499</v>
      </c>
      <c r="G1024" s="40">
        <v>2457013</v>
      </c>
      <c r="H1024" s="2" t="s">
        <v>119</v>
      </c>
      <c r="I1024" s="2" t="s">
        <v>127</v>
      </c>
      <c r="J1024" s="2"/>
      <c r="K1024" s="2" t="s">
        <v>1</v>
      </c>
      <c r="L1024" s="1"/>
    </row>
    <row r="1025" spans="1:52" s="32" customFormat="1" ht="35.1" customHeight="1">
      <c r="A1025" s="1" t="s">
        <v>221</v>
      </c>
      <c r="B1025" s="2" t="s">
        <v>106</v>
      </c>
      <c r="C1025" s="1"/>
      <c r="D1025" s="2" t="s">
        <v>333</v>
      </c>
      <c r="E1025" s="1">
        <v>313212</v>
      </c>
      <c r="F1025" s="1" t="s">
        <v>499</v>
      </c>
      <c r="G1025" s="40">
        <v>2457013</v>
      </c>
      <c r="H1025" s="2" t="s">
        <v>359</v>
      </c>
      <c r="I1025" s="2"/>
      <c r="J1025" s="2"/>
      <c r="K1025" s="2" t="s">
        <v>347</v>
      </c>
      <c r="L1025" s="1" t="s">
        <v>332</v>
      </c>
      <c r="AF1025" s="47"/>
      <c r="AG1025" s="47"/>
      <c r="AH1025" s="47"/>
      <c r="AI1025" s="47"/>
      <c r="AJ1025" s="47"/>
      <c r="AK1025" s="47"/>
      <c r="AL1025" s="47"/>
      <c r="AM1025" s="47"/>
      <c r="AN1025" s="47"/>
      <c r="AO1025" s="47"/>
      <c r="AP1025" s="47"/>
      <c r="AQ1025" s="47"/>
      <c r="AR1025" s="47"/>
      <c r="AS1025" s="47"/>
      <c r="AT1025" s="47"/>
      <c r="AU1025" s="47"/>
      <c r="AV1025" s="47"/>
      <c r="AW1025" s="47"/>
      <c r="AX1025" s="47"/>
      <c r="AY1025" s="47"/>
      <c r="AZ1025" s="47"/>
    </row>
    <row r="1026" spans="1:52" s="32" customFormat="1" ht="35.1" customHeight="1">
      <c r="A1026" s="2" t="s">
        <v>317</v>
      </c>
      <c r="B1026" s="2" t="s">
        <v>460</v>
      </c>
      <c r="C1026" s="1"/>
      <c r="D1026" s="2" t="s">
        <v>333</v>
      </c>
      <c r="E1026" s="1">
        <v>313212</v>
      </c>
      <c r="F1026" s="1" t="s">
        <v>499</v>
      </c>
      <c r="G1026" s="40">
        <v>2457013</v>
      </c>
      <c r="H1026" s="2" t="s">
        <v>119</v>
      </c>
      <c r="I1026" s="2" t="s">
        <v>127</v>
      </c>
      <c r="J1026" s="2"/>
      <c r="K1026" s="2" t="s">
        <v>247</v>
      </c>
      <c r="L1026" s="1" t="s">
        <v>332</v>
      </c>
      <c r="AF1026" s="47"/>
      <c r="AG1026" s="47"/>
      <c r="AH1026" s="47"/>
      <c r="AI1026" s="47"/>
      <c r="AJ1026" s="47"/>
      <c r="AK1026" s="47"/>
      <c r="AL1026" s="47"/>
      <c r="AM1026" s="47"/>
      <c r="AN1026" s="47"/>
      <c r="AO1026" s="47"/>
      <c r="AP1026" s="47"/>
      <c r="AQ1026" s="47"/>
      <c r="AR1026" s="47"/>
      <c r="AS1026" s="47"/>
      <c r="AT1026" s="47"/>
      <c r="AU1026" s="47"/>
      <c r="AV1026" s="47"/>
      <c r="AW1026" s="47"/>
      <c r="AX1026" s="47"/>
      <c r="AY1026" s="47"/>
      <c r="AZ1026" s="47"/>
    </row>
    <row r="1027" spans="1:52" s="32" customFormat="1" ht="35.1" customHeight="1">
      <c r="A1027" s="1" t="s">
        <v>219</v>
      </c>
      <c r="B1027" s="2" t="s">
        <v>464</v>
      </c>
      <c r="C1027" s="1"/>
      <c r="D1027" s="2" t="s">
        <v>333</v>
      </c>
      <c r="E1027" s="1">
        <v>313212</v>
      </c>
      <c r="F1027" s="1" t="s">
        <v>499</v>
      </c>
      <c r="G1027" s="40">
        <v>2457013</v>
      </c>
      <c r="H1027" s="2" t="s">
        <v>119</v>
      </c>
      <c r="I1027" s="2" t="s">
        <v>127</v>
      </c>
      <c r="J1027" s="2"/>
      <c r="K1027" s="2" t="s">
        <v>247</v>
      </c>
      <c r="L1027" s="1" t="s">
        <v>332</v>
      </c>
      <c r="AF1027" s="47"/>
      <c r="AG1027" s="47"/>
      <c r="AH1027" s="47"/>
      <c r="AI1027" s="47"/>
      <c r="AJ1027" s="47"/>
      <c r="AK1027" s="47"/>
      <c r="AL1027" s="47"/>
      <c r="AM1027" s="47"/>
      <c r="AN1027" s="47"/>
      <c r="AO1027" s="47"/>
      <c r="AP1027" s="47"/>
      <c r="AQ1027" s="47"/>
      <c r="AR1027" s="47"/>
      <c r="AS1027" s="47"/>
      <c r="AT1027" s="47"/>
      <c r="AU1027" s="47"/>
      <c r="AV1027" s="47"/>
      <c r="AW1027" s="47"/>
      <c r="AX1027" s="47"/>
      <c r="AY1027" s="47"/>
      <c r="AZ1027" s="47"/>
    </row>
    <row r="1028" spans="1:52" s="32" customFormat="1" ht="35.1" customHeight="1">
      <c r="A1028" s="1" t="s">
        <v>221</v>
      </c>
      <c r="B1028" s="2" t="s">
        <v>105</v>
      </c>
      <c r="C1028" s="1"/>
      <c r="D1028" s="2" t="s">
        <v>333</v>
      </c>
      <c r="E1028" s="1">
        <v>313212</v>
      </c>
      <c r="F1028" s="1" t="s">
        <v>499</v>
      </c>
      <c r="G1028" s="40">
        <v>2457013</v>
      </c>
      <c r="H1028" s="2" t="s">
        <v>359</v>
      </c>
      <c r="I1028" s="2"/>
      <c r="J1028" s="2"/>
      <c r="K1028" s="2" t="s">
        <v>247</v>
      </c>
      <c r="L1028" s="1" t="s">
        <v>332</v>
      </c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7"/>
      <c r="AR1028" s="47"/>
      <c r="AS1028" s="47"/>
      <c r="AT1028" s="47"/>
      <c r="AU1028" s="47"/>
      <c r="AV1028" s="47"/>
      <c r="AW1028" s="47"/>
      <c r="AX1028" s="47"/>
      <c r="AY1028" s="47"/>
      <c r="AZ1028" s="47"/>
    </row>
    <row r="1029" spans="1:52" s="32" customFormat="1" ht="35.1" customHeight="1">
      <c r="A1029" s="35" t="s">
        <v>90</v>
      </c>
      <c r="B1029" s="2" t="s">
        <v>90</v>
      </c>
      <c r="C1029" s="1"/>
      <c r="D1029" s="2" t="s">
        <v>333</v>
      </c>
      <c r="E1029" s="1">
        <v>313212</v>
      </c>
      <c r="F1029" s="1" t="s">
        <v>499</v>
      </c>
      <c r="G1029" s="40">
        <v>2457013</v>
      </c>
      <c r="H1029" s="2" t="s">
        <v>383</v>
      </c>
      <c r="I1029" s="2" t="s">
        <v>504</v>
      </c>
      <c r="J1029" s="2" t="s">
        <v>541</v>
      </c>
      <c r="K1029" s="2" t="s">
        <v>247</v>
      </c>
      <c r="L1029" s="1" t="s">
        <v>332</v>
      </c>
      <c r="AF1029" s="47"/>
      <c r="AG1029" s="47"/>
      <c r="AH1029" s="47"/>
      <c r="AI1029" s="47"/>
      <c r="AJ1029" s="47"/>
      <c r="AK1029" s="47"/>
      <c r="AL1029" s="47"/>
      <c r="AM1029" s="47"/>
      <c r="AN1029" s="47"/>
      <c r="AO1029" s="47"/>
      <c r="AP1029" s="47"/>
      <c r="AQ1029" s="47"/>
      <c r="AR1029" s="47"/>
      <c r="AS1029" s="47"/>
      <c r="AT1029" s="47"/>
      <c r="AU1029" s="47"/>
      <c r="AV1029" s="47"/>
      <c r="AW1029" s="47"/>
      <c r="AX1029" s="47"/>
      <c r="AY1029" s="47"/>
      <c r="AZ1029" s="47"/>
    </row>
    <row r="1030" spans="1:52" s="32" customFormat="1" ht="35.1" customHeight="1">
      <c r="A1030" s="1" t="s">
        <v>220</v>
      </c>
      <c r="B1030" s="2" t="s">
        <v>457</v>
      </c>
      <c r="C1030" s="1"/>
      <c r="D1030" s="2" t="s">
        <v>333</v>
      </c>
      <c r="E1030" s="1">
        <v>313212</v>
      </c>
      <c r="F1030" s="1" t="s">
        <v>499</v>
      </c>
      <c r="G1030" s="40">
        <v>2457013</v>
      </c>
      <c r="H1030" s="2" t="s">
        <v>119</v>
      </c>
      <c r="I1030" s="2" t="s">
        <v>127</v>
      </c>
      <c r="J1030" s="2"/>
      <c r="K1030" s="2" t="s">
        <v>247</v>
      </c>
      <c r="L1030" s="1" t="s">
        <v>332</v>
      </c>
      <c r="AF1030" s="47"/>
      <c r="AG1030" s="47"/>
      <c r="AH1030" s="47"/>
      <c r="AI1030" s="47"/>
      <c r="AJ1030" s="47"/>
      <c r="AK1030" s="47"/>
      <c r="AL1030" s="47"/>
      <c r="AM1030" s="47"/>
      <c r="AN1030" s="47"/>
      <c r="AO1030" s="47"/>
      <c r="AP1030" s="47"/>
      <c r="AQ1030" s="47"/>
      <c r="AR1030" s="47"/>
      <c r="AS1030" s="47"/>
      <c r="AT1030" s="47"/>
      <c r="AU1030" s="47"/>
      <c r="AV1030" s="47"/>
      <c r="AW1030" s="47"/>
      <c r="AX1030" s="47"/>
      <c r="AY1030" s="47"/>
      <c r="AZ1030" s="47"/>
    </row>
    <row r="1031" spans="1:52" s="32" customFormat="1" ht="35.1" customHeight="1">
      <c r="A1031" s="1" t="s">
        <v>221</v>
      </c>
      <c r="B1031" s="2" t="s">
        <v>465</v>
      </c>
      <c r="C1031" s="1"/>
      <c r="D1031" s="2" t="s">
        <v>333</v>
      </c>
      <c r="E1031" s="1">
        <v>313212</v>
      </c>
      <c r="F1031" s="1" t="s">
        <v>499</v>
      </c>
      <c r="G1031" s="40">
        <v>2457013</v>
      </c>
      <c r="H1031" s="2" t="s">
        <v>119</v>
      </c>
      <c r="I1031" s="2" t="s">
        <v>127</v>
      </c>
      <c r="J1031" s="2"/>
      <c r="K1031" s="2" t="s">
        <v>247</v>
      </c>
      <c r="L1031" s="1" t="s">
        <v>332</v>
      </c>
      <c r="AF1031" s="47"/>
      <c r="AG1031" s="47"/>
      <c r="AH1031" s="47"/>
      <c r="AI1031" s="47"/>
      <c r="AJ1031" s="47"/>
      <c r="AK1031" s="47"/>
      <c r="AL1031" s="47"/>
      <c r="AM1031" s="47"/>
      <c r="AN1031" s="47"/>
      <c r="AO1031" s="47"/>
      <c r="AP1031" s="47"/>
      <c r="AQ1031" s="47"/>
      <c r="AR1031" s="47"/>
      <c r="AS1031" s="47"/>
      <c r="AT1031" s="47"/>
      <c r="AU1031" s="47"/>
      <c r="AV1031" s="47"/>
      <c r="AW1031" s="47"/>
      <c r="AX1031" s="47"/>
      <c r="AY1031" s="47"/>
      <c r="AZ1031" s="47"/>
    </row>
    <row r="1032" spans="1:52" s="32" customFormat="1" ht="35.1" customHeight="1">
      <c r="A1032" s="1" t="s">
        <v>116</v>
      </c>
      <c r="B1032" s="2" t="s">
        <v>37</v>
      </c>
      <c r="C1032" s="1"/>
      <c r="D1032" s="2" t="s">
        <v>333</v>
      </c>
      <c r="E1032" s="1">
        <v>313212</v>
      </c>
      <c r="F1032" s="1" t="s">
        <v>499</v>
      </c>
      <c r="G1032" s="40">
        <v>2457013</v>
      </c>
      <c r="H1032" s="30" t="s">
        <v>17</v>
      </c>
      <c r="I1032" s="5"/>
      <c r="J1032" s="2"/>
      <c r="K1032" s="2" t="s">
        <v>347</v>
      </c>
      <c r="L1032" s="52" t="s">
        <v>332</v>
      </c>
      <c r="AF1032" s="47"/>
      <c r="AG1032" s="47"/>
      <c r="AH1032" s="47"/>
      <c r="AI1032" s="47"/>
      <c r="AJ1032" s="47"/>
      <c r="AK1032" s="47"/>
      <c r="AL1032" s="47"/>
      <c r="AM1032" s="47"/>
      <c r="AN1032" s="47"/>
      <c r="AO1032" s="47"/>
      <c r="AP1032" s="47"/>
      <c r="AQ1032" s="47"/>
      <c r="AR1032" s="47"/>
      <c r="AS1032" s="47"/>
      <c r="AT1032" s="47"/>
      <c r="AU1032" s="47"/>
      <c r="AV1032" s="47"/>
      <c r="AW1032" s="47"/>
      <c r="AX1032" s="47"/>
      <c r="AY1032" s="47"/>
      <c r="AZ1032" s="47"/>
    </row>
    <row r="1033" spans="1:52" s="32" customFormat="1" ht="35.1" customHeight="1">
      <c r="A1033" s="35" t="s">
        <v>90</v>
      </c>
      <c r="B1033" s="2" t="s">
        <v>90</v>
      </c>
      <c r="C1033" s="1"/>
      <c r="D1033" s="2" t="s">
        <v>333</v>
      </c>
      <c r="E1033" s="1">
        <v>313212</v>
      </c>
      <c r="F1033" s="1" t="s">
        <v>499</v>
      </c>
      <c r="G1033" s="40">
        <v>2457013</v>
      </c>
      <c r="H1033" s="2" t="s">
        <v>383</v>
      </c>
      <c r="I1033" s="2" t="s">
        <v>504</v>
      </c>
      <c r="J1033" s="2" t="s">
        <v>541</v>
      </c>
      <c r="K1033" s="2" t="s">
        <v>1</v>
      </c>
      <c r="L1033" s="1"/>
    </row>
    <row r="1034" spans="1:52" s="32" customFormat="1" ht="35.1" customHeight="1">
      <c r="A1034" s="35" t="s">
        <v>90</v>
      </c>
      <c r="B1034" s="2" t="s">
        <v>90</v>
      </c>
      <c r="C1034" s="1"/>
      <c r="D1034" s="2" t="s">
        <v>333</v>
      </c>
      <c r="E1034" s="1">
        <v>313212</v>
      </c>
      <c r="F1034" s="1" t="s">
        <v>499</v>
      </c>
      <c r="G1034" s="40">
        <v>2457013</v>
      </c>
      <c r="H1034" s="2" t="s">
        <v>383</v>
      </c>
      <c r="I1034" s="2" t="s">
        <v>504</v>
      </c>
      <c r="J1034" s="2" t="s">
        <v>541</v>
      </c>
      <c r="K1034" s="2" t="s">
        <v>247</v>
      </c>
      <c r="L1034" s="1" t="s">
        <v>332</v>
      </c>
    </row>
    <row r="1035" spans="1:52" s="32" customFormat="1" ht="35.1" customHeight="1">
      <c r="A1035" s="1" t="s">
        <v>177</v>
      </c>
      <c r="B1035" s="2" t="s">
        <v>141</v>
      </c>
      <c r="C1035" s="1"/>
      <c r="D1035" s="2" t="s">
        <v>333</v>
      </c>
      <c r="E1035" s="1">
        <v>313212</v>
      </c>
      <c r="F1035" s="1" t="s">
        <v>499</v>
      </c>
      <c r="G1035" s="40">
        <v>2457013</v>
      </c>
      <c r="H1035" s="30" t="s">
        <v>18</v>
      </c>
      <c r="I1035" s="50"/>
      <c r="J1035" s="50"/>
      <c r="K1035" s="2" t="s">
        <v>247</v>
      </c>
      <c r="L1035" s="4" t="s">
        <v>331</v>
      </c>
    </row>
    <row r="1036" spans="1:52" s="32" customFormat="1" ht="35.1" customHeight="1">
      <c r="A1036" s="1" t="s">
        <v>177</v>
      </c>
      <c r="B1036" s="2" t="s">
        <v>141</v>
      </c>
      <c r="C1036" s="1"/>
      <c r="D1036" s="2" t="s">
        <v>333</v>
      </c>
      <c r="E1036" s="1">
        <v>313212</v>
      </c>
      <c r="F1036" s="1" t="s">
        <v>499</v>
      </c>
      <c r="G1036" s="40">
        <v>2457013</v>
      </c>
      <c r="H1036" s="30" t="s">
        <v>18</v>
      </c>
      <c r="I1036" s="50"/>
      <c r="J1036" s="50"/>
      <c r="K1036" s="2" t="s">
        <v>247</v>
      </c>
      <c r="L1036" s="1" t="s">
        <v>332</v>
      </c>
    </row>
    <row r="1037" spans="1:52" s="32" customFormat="1" ht="35.1" customHeight="1">
      <c r="A1037" s="1" t="s">
        <v>34</v>
      </c>
      <c r="B1037" s="2" t="s">
        <v>230</v>
      </c>
      <c r="C1037" s="1"/>
      <c r="D1037" s="2" t="s">
        <v>333</v>
      </c>
      <c r="E1037" s="1">
        <v>313212</v>
      </c>
      <c r="F1037" s="1" t="s">
        <v>499</v>
      </c>
      <c r="G1037" s="40">
        <v>2457013</v>
      </c>
      <c r="H1037" s="2" t="s">
        <v>163</v>
      </c>
      <c r="I1037" s="50"/>
      <c r="J1037" s="50"/>
      <c r="K1037" s="2" t="s">
        <v>1</v>
      </c>
      <c r="L1037" s="1"/>
      <c r="AF1037" s="47"/>
      <c r="AG1037" s="47"/>
      <c r="AH1037" s="47"/>
      <c r="AI1037" s="47"/>
      <c r="AJ1037" s="47"/>
      <c r="AK1037" s="47"/>
      <c r="AL1037" s="47"/>
      <c r="AM1037" s="47"/>
      <c r="AN1037" s="47"/>
      <c r="AO1037" s="47"/>
      <c r="AP1037" s="47"/>
      <c r="AQ1037" s="47"/>
      <c r="AR1037" s="47"/>
      <c r="AS1037" s="47"/>
      <c r="AT1037" s="47"/>
      <c r="AU1037" s="47"/>
      <c r="AV1037" s="47"/>
      <c r="AW1037" s="47"/>
      <c r="AX1037" s="47"/>
      <c r="AY1037" s="47"/>
      <c r="AZ1037" s="47"/>
    </row>
    <row r="1038" spans="1:52" s="32" customFormat="1" ht="35.1" customHeight="1">
      <c r="A1038" s="1" t="s">
        <v>34</v>
      </c>
      <c r="B1038" s="2" t="s">
        <v>230</v>
      </c>
      <c r="C1038" s="1"/>
      <c r="D1038" s="2" t="s">
        <v>333</v>
      </c>
      <c r="E1038" s="1">
        <v>313212</v>
      </c>
      <c r="F1038" s="1" t="s">
        <v>499</v>
      </c>
      <c r="G1038" s="40">
        <v>2457013</v>
      </c>
      <c r="H1038" s="2" t="s">
        <v>163</v>
      </c>
      <c r="I1038" s="50"/>
      <c r="J1038" s="50"/>
      <c r="K1038" s="2" t="s">
        <v>330</v>
      </c>
      <c r="L1038" s="1" t="s">
        <v>332</v>
      </c>
      <c r="AF1038" s="47"/>
      <c r="AG1038" s="47"/>
      <c r="AH1038" s="47"/>
      <c r="AI1038" s="47"/>
      <c r="AJ1038" s="47"/>
      <c r="AK1038" s="47"/>
      <c r="AL1038" s="47"/>
      <c r="AM1038" s="47"/>
      <c r="AN1038" s="47"/>
      <c r="AO1038" s="47"/>
      <c r="AP1038" s="47"/>
      <c r="AQ1038" s="47"/>
      <c r="AR1038" s="47"/>
      <c r="AS1038" s="47"/>
      <c r="AT1038" s="47"/>
      <c r="AU1038" s="47"/>
      <c r="AV1038" s="47"/>
      <c r="AW1038" s="47"/>
      <c r="AX1038" s="47"/>
      <c r="AY1038" s="47"/>
      <c r="AZ1038" s="47"/>
    </row>
    <row r="1039" spans="1:52" s="32" customFormat="1" ht="35.1" customHeight="1">
      <c r="A1039" s="1" t="s">
        <v>221</v>
      </c>
      <c r="B1039" s="2" t="s">
        <v>106</v>
      </c>
      <c r="C1039" s="1"/>
      <c r="D1039" s="2" t="s">
        <v>333</v>
      </c>
      <c r="E1039" s="1">
        <v>313212</v>
      </c>
      <c r="F1039" s="1" t="s">
        <v>499</v>
      </c>
      <c r="G1039" s="40">
        <v>2457013</v>
      </c>
      <c r="H1039" s="2" t="s">
        <v>359</v>
      </c>
      <c r="I1039" s="50"/>
      <c r="J1039" s="50"/>
      <c r="K1039" s="2" t="s">
        <v>247</v>
      </c>
      <c r="L1039" s="1" t="s">
        <v>332</v>
      </c>
      <c r="AF1039" s="47"/>
      <c r="AG1039" s="47"/>
      <c r="AH1039" s="47"/>
      <c r="AI1039" s="47"/>
      <c r="AJ1039" s="47"/>
      <c r="AK1039" s="47"/>
      <c r="AL1039" s="47"/>
      <c r="AM1039" s="47"/>
      <c r="AN1039" s="47"/>
      <c r="AO1039" s="47"/>
      <c r="AP1039" s="47"/>
      <c r="AQ1039" s="47"/>
      <c r="AR1039" s="47"/>
      <c r="AS1039" s="47"/>
      <c r="AT1039" s="47"/>
      <c r="AU1039" s="47"/>
      <c r="AV1039" s="47"/>
      <c r="AW1039" s="47"/>
      <c r="AX1039" s="47"/>
      <c r="AY1039" s="47"/>
      <c r="AZ1039" s="47"/>
    </row>
    <row r="1040" spans="1:52" s="32" customFormat="1" ht="35.1" customHeight="1">
      <c r="A1040" s="1" t="s">
        <v>221</v>
      </c>
      <c r="B1040" s="2" t="s">
        <v>66</v>
      </c>
      <c r="C1040" s="1"/>
      <c r="D1040" s="2" t="s">
        <v>333</v>
      </c>
      <c r="E1040" s="1">
        <v>313212</v>
      </c>
      <c r="F1040" s="1" t="s">
        <v>499</v>
      </c>
      <c r="G1040" s="40">
        <v>2457013</v>
      </c>
      <c r="H1040" s="2" t="s">
        <v>359</v>
      </c>
      <c r="I1040" s="50"/>
      <c r="J1040" s="50"/>
      <c r="K1040" s="2" t="s">
        <v>247</v>
      </c>
      <c r="L1040" s="1" t="s">
        <v>332</v>
      </c>
      <c r="AF1040" s="47"/>
      <c r="AG1040" s="47"/>
      <c r="AH1040" s="47"/>
      <c r="AI1040" s="47"/>
      <c r="AJ1040" s="47"/>
      <c r="AK1040" s="47"/>
      <c r="AL1040" s="47"/>
      <c r="AM1040" s="47"/>
      <c r="AN1040" s="47"/>
      <c r="AO1040" s="47"/>
      <c r="AP1040" s="47"/>
      <c r="AQ1040" s="47"/>
      <c r="AR1040" s="47"/>
      <c r="AS1040" s="47"/>
      <c r="AT1040" s="47"/>
      <c r="AU1040" s="47"/>
      <c r="AV1040" s="47"/>
      <c r="AW1040" s="47"/>
      <c r="AX1040" s="47"/>
      <c r="AY1040" s="47"/>
      <c r="AZ1040" s="47"/>
    </row>
    <row r="1041" spans="1:52" s="32" customFormat="1" ht="35.1" customHeight="1">
      <c r="A1041" s="1" t="s">
        <v>126</v>
      </c>
      <c r="B1041" s="2" t="s">
        <v>164</v>
      </c>
      <c r="C1041" s="1"/>
      <c r="D1041" s="2" t="s">
        <v>333</v>
      </c>
      <c r="E1041" s="1">
        <v>313212</v>
      </c>
      <c r="F1041" s="1" t="s">
        <v>499</v>
      </c>
      <c r="G1041" s="40">
        <v>2457013</v>
      </c>
      <c r="H1041" s="30" t="s">
        <v>24</v>
      </c>
      <c r="I1041" s="50"/>
      <c r="J1041" s="50"/>
      <c r="K1041" s="2" t="s">
        <v>247</v>
      </c>
      <c r="L1041" s="1" t="s">
        <v>332</v>
      </c>
      <c r="AF1041" s="47"/>
      <c r="AG1041" s="47"/>
      <c r="AH1041" s="47"/>
      <c r="AI1041" s="47"/>
      <c r="AJ1041" s="47"/>
      <c r="AK1041" s="47"/>
      <c r="AL1041" s="47"/>
      <c r="AM1041" s="47"/>
      <c r="AN1041" s="47"/>
      <c r="AO1041" s="47"/>
      <c r="AP1041" s="47"/>
      <c r="AQ1041" s="47"/>
      <c r="AR1041" s="47"/>
      <c r="AS1041" s="47"/>
      <c r="AT1041" s="47"/>
      <c r="AU1041" s="47"/>
      <c r="AV1041" s="47"/>
      <c r="AW1041" s="47"/>
      <c r="AX1041" s="47"/>
      <c r="AY1041" s="47"/>
      <c r="AZ1041" s="47"/>
    </row>
    <row r="1042" spans="1:52" s="32" customFormat="1" ht="35.1" customHeight="1">
      <c r="A1042" s="1" t="s">
        <v>126</v>
      </c>
      <c r="B1042" s="2" t="s">
        <v>164</v>
      </c>
      <c r="C1042" s="1"/>
      <c r="D1042" s="2" t="s">
        <v>333</v>
      </c>
      <c r="E1042" s="1">
        <v>313212</v>
      </c>
      <c r="F1042" s="1" t="s">
        <v>499</v>
      </c>
      <c r="G1042" s="40">
        <v>2457013</v>
      </c>
      <c r="H1042" s="30" t="s">
        <v>24</v>
      </c>
      <c r="I1042" s="50"/>
      <c r="J1042" s="50"/>
      <c r="K1042" s="2" t="s">
        <v>247</v>
      </c>
      <c r="L1042" s="1" t="s">
        <v>332</v>
      </c>
      <c r="AF1042" s="47"/>
      <c r="AG1042" s="47"/>
      <c r="AH1042" s="47"/>
      <c r="AI1042" s="47"/>
      <c r="AJ1042" s="47"/>
      <c r="AK1042" s="47"/>
      <c r="AL1042" s="47"/>
      <c r="AM1042" s="47"/>
      <c r="AN1042" s="47"/>
      <c r="AO1042" s="47"/>
      <c r="AP1042" s="47"/>
      <c r="AQ1042" s="47"/>
      <c r="AR1042" s="47"/>
      <c r="AS1042" s="47"/>
      <c r="AT1042" s="47"/>
      <c r="AU1042" s="47"/>
      <c r="AV1042" s="47"/>
      <c r="AW1042" s="47"/>
      <c r="AX1042" s="47"/>
      <c r="AY1042" s="47"/>
      <c r="AZ1042" s="47"/>
    </row>
    <row r="1043" spans="1:52" s="32" customFormat="1" ht="35.1" customHeight="1">
      <c r="A1043" s="1" t="s">
        <v>222</v>
      </c>
      <c r="B1043" s="2" t="s">
        <v>266</v>
      </c>
      <c r="C1043" s="1"/>
      <c r="D1043" s="2" t="s">
        <v>333</v>
      </c>
      <c r="E1043" s="1">
        <v>313212</v>
      </c>
      <c r="F1043" s="1" t="s">
        <v>499</v>
      </c>
      <c r="G1043" s="40">
        <v>2457013</v>
      </c>
      <c r="H1043" s="30" t="s">
        <v>50</v>
      </c>
      <c r="I1043" s="50"/>
      <c r="J1043" s="50"/>
      <c r="K1043" s="2" t="s">
        <v>247</v>
      </c>
      <c r="L1043" s="1" t="s">
        <v>332</v>
      </c>
    </row>
    <row r="1044" spans="1:52" s="32" customFormat="1" ht="35.1" customHeight="1">
      <c r="A1044" s="1" t="s">
        <v>90</v>
      </c>
      <c r="B1044" s="2" t="s">
        <v>31</v>
      </c>
      <c r="C1044" s="1"/>
      <c r="D1044" s="2" t="s">
        <v>333</v>
      </c>
      <c r="E1044" s="1">
        <v>313212</v>
      </c>
      <c r="F1044" s="1" t="s">
        <v>499</v>
      </c>
      <c r="G1044" s="40">
        <v>2457013</v>
      </c>
      <c r="H1044" s="2" t="s">
        <v>119</v>
      </c>
      <c r="I1044" s="2" t="s">
        <v>127</v>
      </c>
      <c r="J1044" s="50"/>
      <c r="K1044" s="2" t="s">
        <v>347</v>
      </c>
      <c r="L1044" s="1" t="s">
        <v>331</v>
      </c>
    </row>
    <row r="1045" spans="1:52" s="32" customFormat="1" ht="35.1" customHeight="1">
      <c r="A1045" s="1" t="s">
        <v>121</v>
      </c>
      <c r="B1045" s="2" t="s">
        <v>121</v>
      </c>
      <c r="C1045" s="1"/>
      <c r="D1045" s="2" t="s">
        <v>333</v>
      </c>
      <c r="E1045" s="1">
        <v>313212</v>
      </c>
      <c r="F1045" s="1" t="s">
        <v>499</v>
      </c>
      <c r="G1045" s="40">
        <v>2457013</v>
      </c>
      <c r="H1045" s="30" t="s">
        <v>147</v>
      </c>
      <c r="I1045" s="50"/>
      <c r="J1045" s="50"/>
      <c r="K1045" s="2" t="s">
        <v>1</v>
      </c>
      <c r="L1045" s="1"/>
    </row>
    <row r="1046" spans="1:52" s="32" customFormat="1" ht="35.1" customHeight="1">
      <c r="A1046" s="1" t="s">
        <v>121</v>
      </c>
      <c r="B1046" s="2" t="s">
        <v>241</v>
      </c>
      <c r="C1046" s="1"/>
      <c r="D1046" s="2" t="s">
        <v>333</v>
      </c>
      <c r="E1046" s="1">
        <v>313212</v>
      </c>
      <c r="F1046" s="1" t="s">
        <v>499</v>
      </c>
      <c r="G1046" s="40">
        <v>2457013</v>
      </c>
      <c r="H1046" s="30" t="s">
        <v>147</v>
      </c>
      <c r="I1046" s="50"/>
      <c r="J1046" s="50"/>
      <c r="K1046" s="2" t="s">
        <v>247</v>
      </c>
      <c r="L1046" s="1" t="s">
        <v>332</v>
      </c>
    </row>
    <row r="1047" spans="1:52" s="32" customFormat="1" ht="35.1" customHeight="1">
      <c r="A1047" s="1" t="s">
        <v>165</v>
      </c>
      <c r="B1047" s="2" t="s">
        <v>166</v>
      </c>
      <c r="C1047" s="1"/>
      <c r="D1047" s="2" t="s">
        <v>333</v>
      </c>
      <c r="E1047" s="1">
        <v>313212</v>
      </c>
      <c r="F1047" s="1" t="s">
        <v>499</v>
      </c>
      <c r="G1047" s="40">
        <v>2457013</v>
      </c>
      <c r="H1047" s="30" t="s">
        <v>167</v>
      </c>
      <c r="I1047" s="50"/>
      <c r="J1047" s="50"/>
      <c r="K1047" s="2" t="s">
        <v>330</v>
      </c>
      <c r="L1047" s="1" t="s">
        <v>332</v>
      </c>
    </row>
    <row r="1048" spans="1:52" s="32" customFormat="1" ht="35.1" customHeight="1">
      <c r="A1048" s="1" t="s">
        <v>165</v>
      </c>
      <c r="B1048" s="2" t="s">
        <v>166</v>
      </c>
      <c r="C1048" s="1"/>
      <c r="D1048" s="2" t="s">
        <v>333</v>
      </c>
      <c r="E1048" s="1">
        <v>313212</v>
      </c>
      <c r="F1048" s="1" t="s">
        <v>499</v>
      </c>
      <c r="G1048" s="40">
        <v>2457013</v>
      </c>
      <c r="H1048" s="30" t="s">
        <v>167</v>
      </c>
      <c r="I1048" s="50"/>
      <c r="J1048" s="50"/>
      <c r="K1048" s="2" t="s">
        <v>330</v>
      </c>
      <c r="L1048" s="1" t="s">
        <v>331</v>
      </c>
      <c r="AF1048" s="47"/>
      <c r="AG1048" s="47"/>
      <c r="AH1048" s="47"/>
      <c r="AI1048" s="47"/>
      <c r="AJ1048" s="47"/>
      <c r="AK1048" s="47"/>
      <c r="AL1048" s="47"/>
      <c r="AM1048" s="47"/>
      <c r="AN1048" s="47"/>
      <c r="AO1048" s="47"/>
      <c r="AP1048" s="47"/>
      <c r="AQ1048" s="47"/>
      <c r="AR1048" s="47"/>
      <c r="AS1048" s="47"/>
      <c r="AT1048" s="47"/>
      <c r="AU1048" s="47"/>
      <c r="AV1048" s="47"/>
      <c r="AW1048" s="47"/>
      <c r="AX1048" s="47"/>
      <c r="AY1048" s="47"/>
      <c r="AZ1048" s="47"/>
    </row>
    <row r="1049" spans="1:52" s="32" customFormat="1" ht="35.1" customHeight="1">
      <c r="A1049" s="2" t="s">
        <v>319</v>
      </c>
      <c r="B1049" s="2" t="s">
        <v>77</v>
      </c>
      <c r="C1049" s="2"/>
      <c r="D1049" s="2" t="s">
        <v>333</v>
      </c>
      <c r="E1049" s="1">
        <v>313212</v>
      </c>
      <c r="F1049" s="1" t="s">
        <v>499</v>
      </c>
      <c r="G1049" s="40">
        <v>2457013</v>
      </c>
      <c r="H1049" s="30" t="s">
        <v>53</v>
      </c>
      <c r="I1049" s="50"/>
      <c r="J1049" s="50"/>
      <c r="K1049" s="2" t="s">
        <v>247</v>
      </c>
      <c r="L1049" s="1" t="s">
        <v>332</v>
      </c>
    </row>
    <row r="1050" spans="1:52" s="32" customFormat="1" ht="35.1" customHeight="1">
      <c r="A1050" s="1" t="s">
        <v>124</v>
      </c>
      <c r="B1050" s="2" t="s">
        <v>467</v>
      </c>
      <c r="C1050" s="1"/>
      <c r="D1050" s="2" t="s">
        <v>333</v>
      </c>
      <c r="E1050" s="1">
        <v>313212</v>
      </c>
      <c r="F1050" s="1" t="s">
        <v>499</v>
      </c>
      <c r="G1050" s="40">
        <v>2457013</v>
      </c>
      <c r="H1050" s="30" t="s">
        <v>148</v>
      </c>
      <c r="I1050" s="50"/>
      <c r="J1050" s="50"/>
      <c r="K1050" s="2" t="s">
        <v>1</v>
      </c>
      <c r="L1050" s="4"/>
      <c r="AF1050" s="47"/>
      <c r="AG1050" s="47"/>
      <c r="AH1050" s="47"/>
      <c r="AI1050" s="47"/>
      <c r="AJ1050" s="47"/>
      <c r="AK1050" s="47"/>
      <c r="AL1050" s="47"/>
      <c r="AM1050" s="47"/>
      <c r="AN1050" s="47"/>
      <c r="AO1050" s="47"/>
      <c r="AP1050" s="47"/>
      <c r="AQ1050" s="47"/>
      <c r="AR1050" s="47"/>
      <c r="AS1050" s="47"/>
      <c r="AT1050" s="47"/>
      <c r="AU1050" s="47"/>
      <c r="AV1050" s="47"/>
      <c r="AW1050" s="47"/>
      <c r="AX1050" s="47"/>
      <c r="AY1050" s="47"/>
      <c r="AZ1050" s="47"/>
    </row>
    <row r="1051" spans="1:52" s="32" customFormat="1" ht="35.1" customHeight="1">
      <c r="A1051" s="1" t="s">
        <v>90</v>
      </c>
      <c r="B1051" s="2" t="s">
        <v>31</v>
      </c>
      <c r="C1051" s="1"/>
      <c r="D1051" s="2" t="s">
        <v>333</v>
      </c>
      <c r="E1051" s="1">
        <v>313213</v>
      </c>
      <c r="F1051" s="1" t="s">
        <v>499</v>
      </c>
      <c r="G1051" s="40">
        <v>2620205</v>
      </c>
      <c r="H1051" s="2" t="s">
        <v>119</v>
      </c>
      <c r="I1051" s="2" t="s">
        <v>127</v>
      </c>
      <c r="J1051" s="2"/>
      <c r="K1051" s="2" t="s">
        <v>247</v>
      </c>
      <c r="L1051" s="4" t="s">
        <v>331</v>
      </c>
      <c r="AF1051" s="47"/>
      <c r="AG1051" s="47"/>
      <c r="AH1051" s="47"/>
      <c r="AI1051" s="47"/>
      <c r="AJ1051" s="47"/>
      <c r="AK1051" s="47"/>
      <c r="AL1051" s="47"/>
      <c r="AM1051" s="47"/>
      <c r="AN1051" s="47"/>
      <c r="AO1051" s="47"/>
      <c r="AP1051" s="47"/>
      <c r="AQ1051" s="47"/>
      <c r="AR1051" s="47"/>
      <c r="AS1051" s="47"/>
      <c r="AT1051" s="47"/>
      <c r="AU1051" s="47"/>
      <c r="AV1051" s="47"/>
      <c r="AW1051" s="47"/>
      <c r="AX1051" s="47"/>
      <c r="AY1051" s="47"/>
      <c r="AZ1051" s="47"/>
    </row>
    <row r="1052" spans="1:52" s="32" customFormat="1" ht="35.1" customHeight="1">
      <c r="A1052" s="1" t="s">
        <v>46</v>
      </c>
      <c r="B1052" s="2" t="s">
        <v>80</v>
      </c>
      <c r="C1052" s="1"/>
      <c r="D1052" s="2" t="s">
        <v>333</v>
      </c>
      <c r="E1052" s="1">
        <v>313213</v>
      </c>
      <c r="F1052" s="1" t="s">
        <v>499</v>
      </c>
      <c r="G1052" s="40">
        <v>2620205</v>
      </c>
      <c r="H1052" s="2" t="s">
        <v>54</v>
      </c>
      <c r="I1052" s="2"/>
      <c r="J1052" s="2"/>
      <c r="K1052" s="2" t="s">
        <v>247</v>
      </c>
      <c r="L1052" s="1" t="s">
        <v>332</v>
      </c>
      <c r="AF1052" s="47"/>
      <c r="AG1052" s="47"/>
      <c r="AH1052" s="47"/>
      <c r="AI1052" s="47"/>
      <c r="AJ1052" s="47"/>
      <c r="AK1052" s="47"/>
      <c r="AL1052" s="47"/>
      <c r="AM1052" s="47"/>
      <c r="AN1052" s="47"/>
      <c r="AO1052" s="47"/>
      <c r="AP1052" s="47"/>
      <c r="AQ1052" s="47"/>
      <c r="AR1052" s="47"/>
      <c r="AS1052" s="47"/>
      <c r="AT1052" s="47"/>
      <c r="AU1052" s="47"/>
      <c r="AV1052" s="47"/>
      <c r="AW1052" s="47"/>
      <c r="AX1052" s="47"/>
      <c r="AY1052" s="47"/>
      <c r="AZ1052" s="47"/>
    </row>
    <row r="1053" spans="1:52" s="32" customFormat="1" ht="35.1" customHeight="1">
      <c r="A1053" s="1" t="s">
        <v>95</v>
      </c>
      <c r="B1053" s="2" t="s">
        <v>76</v>
      </c>
      <c r="C1053" s="1"/>
      <c r="D1053" s="2" t="s">
        <v>333</v>
      </c>
      <c r="E1053" s="1">
        <v>313213</v>
      </c>
      <c r="F1053" s="1" t="s">
        <v>499</v>
      </c>
      <c r="G1053" s="40">
        <v>2620205</v>
      </c>
      <c r="H1053" s="2" t="s">
        <v>10</v>
      </c>
      <c r="I1053" s="2"/>
      <c r="J1053" s="2"/>
      <c r="K1053" s="2" t="s">
        <v>247</v>
      </c>
      <c r="L1053" s="1" t="s">
        <v>332</v>
      </c>
      <c r="AF1053" s="47"/>
      <c r="AG1053" s="47"/>
      <c r="AH1053" s="47"/>
      <c r="AI1053" s="47"/>
      <c r="AJ1053" s="47"/>
      <c r="AK1053" s="47"/>
      <c r="AL1053" s="47"/>
      <c r="AM1053" s="47"/>
      <c r="AN1053" s="47"/>
      <c r="AO1053" s="47"/>
      <c r="AP1053" s="47"/>
      <c r="AQ1053" s="47"/>
      <c r="AR1053" s="47"/>
      <c r="AS1053" s="47"/>
      <c r="AT1053" s="47"/>
      <c r="AU1053" s="47"/>
      <c r="AV1053" s="47"/>
      <c r="AW1053" s="47"/>
      <c r="AX1053" s="47"/>
      <c r="AY1053" s="47"/>
      <c r="AZ1053" s="47"/>
    </row>
    <row r="1054" spans="1:52" s="32" customFormat="1" ht="35.1" customHeight="1">
      <c r="A1054" s="1" t="s">
        <v>95</v>
      </c>
      <c r="B1054" s="2" t="s">
        <v>118</v>
      </c>
      <c r="C1054" s="1"/>
      <c r="D1054" s="2" t="s">
        <v>333</v>
      </c>
      <c r="E1054" s="1">
        <v>313213</v>
      </c>
      <c r="F1054" s="1" t="s">
        <v>499</v>
      </c>
      <c r="G1054" s="40">
        <v>2620205</v>
      </c>
      <c r="H1054" s="30" t="s">
        <v>10</v>
      </c>
      <c r="I1054" s="2"/>
      <c r="J1054" s="2"/>
      <c r="K1054" s="2" t="s">
        <v>1</v>
      </c>
      <c r="L1054" s="1"/>
      <c r="AF1054" s="47"/>
      <c r="AG1054" s="47"/>
      <c r="AH1054" s="47"/>
      <c r="AI1054" s="47"/>
      <c r="AJ1054" s="47"/>
      <c r="AK1054" s="47"/>
      <c r="AL1054" s="47"/>
      <c r="AM1054" s="47"/>
      <c r="AN1054" s="47"/>
      <c r="AO1054" s="47"/>
      <c r="AP1054" s="47"/>
      <c r="AQ1054" s="47"/>
      <c r="AR1054" s="47"/>
      <c r="AS1054" s="47"/>
      <c r="AT1054" s="47"/>
      <c r="AU1054" s="47"/>
      <c r="AV1054" s="47"/>
      <c r="AW1054" s="47"/>
      <c r="AX1054" s="47"/>
      <c r="AY1054" s="47"/>
      <c r="AZ1054" s="47"/>
    </row>
    <row r="1055" spans="1:52" s="32" customFormat="1" ht="35.1" customHeight="1">
      <c r="A1055" s="1" t="s">
        <v>45</v>
      </c>
      <c r="B1055" s="2" t="s">
        <v>454</v>
      </c>
      <c r="C1055" s="1"/>
      <c r="D1055" s="2" t="s">
        <v>333</v>
      </c>
      <c r="E1055" s="1">
        <v>313214</v>
      </c>
      <c r="F1055" s="1" t="s">
        <v>499</v>
      </c>
      <c r="G1055" s="40">
        <v>2715910</v>
      </c>
      <c r="H1055" s="30" t="s">
        <v>62</v>
      </c>
      <c r="I1055" s="50"/>
      <c r="J1055" s="50"/>
      <c r="K1055" s="2" t="s">
        <v>247</v>
      </c>
      <c r="L1055" s="1" t="s">
        <v>332</v>
      </c>
      <c r="AF1055" s="47"/>
      <c r="AG1055" s="47"/>
      <c r="AH1055" s="47"/>
      <c r="AI1055" s="47"/>
      <c r="AJ1055" s="47"/>
      <c r="AK1055" s="47"/>
      <c r="AL1055" s="47"/>
      <c r="AM1055" s="47"/>
      <c r="AN1055" s="47"/>
      <c r="AO1055" s="47"/>
      <c r="AP1055" s="47"/>
      <c r="AQ1055" s="47"/>
      <c r="AR1055" s="47"/>
      <c r="AS1055" s="47"/>
      <c r="AT1055" s="47"/>
      <c r="AU1055" s="47"/>
      <c r="AV1055" s="47"/>
      <c r="AW1055" s="47"/>
      <c r="AX1055" s="47"/>
      <c r="AY1055" s="47"/>
      <c r="AZ1055" s="47"/>
    </row>
    <row r="1056" spans="1:52" s="32" customFormat="1" ht="35.1" customHeight="1">
      <c r="A1056" s="1" t="s">
        <v>45</v>
      </c>
      <c r="B1056" s="2" t="s">
        <v>40</v>
      </c>
      <c r="C1056" s="1"/>
      <c r="D1056" s="2" t="s">
        <v>333</v>
      </c>
      <c r="E1056" s="1">
        <v>313214</v>
      </c>
      <c r="F1056" s="1" t="s">
        <v>499</v>
      </c>
      <c r="G1056" s="40">
        <v>2715910</v>
      </c>
      <c r="H1056" s="30" t="s">
        <v>62</v>
      </c>
      <c r="I1056" s="50"/>
      <c r="J1056" s="50"/>
      <c r="K1056" s="2" t="s">
        <v>247</v>
      </c>
      <c r="L1056" s="1" t="s">
        <v>332</v>
      </c>
    </row>
    <row r="1057" spans="1:52" s="32" customFormat="1" ht="35.1" customHeight="1">
      <c r="A1057" s="2" t="s">
        <v>249</v>
      </c>
      <c r="B1057" s="2" t="s">
        <v>137</v>
      </c>
      <c r="C1057" s="1"/>
      <c r="D1057" s="2" t="s">
        <v>333</v>
      </c>
      <c r="E1057" s="1">
        <v>313214</v>
      </c>
      <c r="F1057" s="1" t="s">
        <v>499</v>
      </c>
      <c r="G1057" s="40">
        <v>2715910</v>
      </c>
      <c r="H1057" s="30" t="s">
        <v>49</v>
      </c>
      <c r="I1057" s="50"/>
      <c r="J1057" s="50"/>
      <c r="K1057" s="2" t="s">
        <v>247</v>
      </c>
      <c r="L1057" s="1" t="s">
        <v>332</v>
      </c>
      <c r="AF1057" s="47"/>
      <c r="AG1057" s="47"/>
      <c r="AH1057" s="47"/>
      <c r="AI1057" s="47"/>
      <c r="AJ1057" s="47"/>
      <c r="AK1057" s="47"/>
      <c r="AL1057" s="47"/>
      <c r="AM1057" s="47"/>
      <c r="AN1057" s="47"/>
      <c r="AO1057" s="47"/>
      <c r="AP1057" s="47"/>
      <c r="AQ1057" s="47"/>
      <c r="AR1057" s="47"/>
      <c r="AS1057" s="47"/>
      <c r="AT1057" s="47"/>
      <c r="AU1057" s="47"/>
      <c r="AV1057" s="47"/>
      <c r="AW1057" s="47"/>
      <c r="AX1057" s="47"/>
      <c r="AY1057" s="47"/>
      <c r="AZ1057" s="47"/>
    </row>
    <row r="1058" spans="1:52" s="32" customFormat="1" ht="35.1" customHeight="1">
      <c r="A1058" s="2" t="s">
        <v>45</v>
      </c>
      <c r="B1058" s="2" t="s">
        <v>40</v>
      </c>
      <c r="C1058" s="1"/>
      <c r="D1058" s="2" t="s">
        <v>333</v>
      </c>
      <c r="E1058" s="1">
        <v>313214</v>
      </c>
      <c r="F1058" s="1" t="s">
        <v>499</v>
      </c>
      <c r="G1058" s="40">
        <v>2715910</v>
      </c>
      <c r="H1058" s="30" t="s">
        <v>62</v>
      </c>
      <c r="I1058" s="50"/>
      <c r="J1058" s="50"/>
      <c r="K1058" s="2" t="s">
        <v>247</v>
      </c>
      <c r="L1058" s="4" t="s">
        <v>331</v>
      </c>
    </row>
    <row r="1059" spans="1:52" s="32" customFormat="1" ht="35.1" customHeight="1">
      <c r="A1059" s="2" t="s">
        <v>249</v>
      </c>
      <c r="B1059" s="2" t="s">
        <v>59</v>
      </c>
      <c r="C1059" s="1"/>
      <c r="D1059" s="2" t="s">
        <v>333</v>
      </c>
      <c r="E1059" s="1">
        <v>313214</v>
      </c>
      <c r="F1059" s="1" t="s">
        <v>499</v>
      </c>
      <c r="G1059" s="40">
        <v>2715910</v>
      </c>
      <c r="H1059" s="30" t="s">
        <v>49</v>
      </c>
      <c r="I1059" s="50"/>
      <c r="J1059" s="50"/>
      <c r="K1059" s="2" t="s">
        <v>247</v>
      </c>
      <c r="L1059" s="1" t="s">
        <v>332</v>
      </c>
    </row>
    <row r="1060" spans="1:52" s="32" customFormat="1" ht="35.1" customHeight="1">
      <c r="A1060" s="1" t="s">
        <v>173</v>
      </c>
      <c r="B1060" s="45" t="s">
        <v>571</v>
      </c>
      <c r="C1060" s="1"/>
      <c r="D1060" s="2" t="s">
        <v>333</v>
      </c>
      <c r="E1060" s="1">
        <v>313215</v>
      </c>
      <c r="F1060" s="1" t="s">
        <v>499</v>
      </c>
      <c r="G1060" s="40">
        <v>2838462</v>
      </c>
      <c r="H1060" s="2" t="s">
        <v>13</v>
      </c>
      <c r="I1060" s="2"/>
      <c r="J1060" s="2"/>
      <c r="K1060" s="2" t="s">
        <v>247</v>
      </c>
      <c r="L1060" s="1" t="s">
        <v>332</v>
      </c>
    </row>
    <row r="1061" spans="1:52" s="47" customFormat="1" ht="35.1" customHeight="1">
      <c r="A1061" s="35" t="s">
        <v>198</v>
      </c>
      <c r="B1061" s="2" t="s">
        <v>172</v>
      </c>
      <c r="C1061" s="52"/>
      <c r="D1061" s="2" t="s">
        <v>333</v>
      </c>
      <c r="E1061" s="1">
        <v>313215</v>
      </c>
      <c r="F1061" s="1" t="s">
        <v>499</v>
      </c>
      <c r="G1061" s="40">
        <v>2838462</v>
      </c>
      <c r="H1061" s="2" t="s">
        <v>14</v>
      </c>
      <c r="I1061" s="2"/>
      <c r="J1061" s="2"/>
      <c r="K1061" s="2" t="s">
        <v>247</v>
      </c>
      <c r="L1061" s="1" t="s">
        <v>332</v>
      </c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X1061" s="32"/>
      <c r="Y1061" s="32"/>
      <c r="Z1061" s="32"/>
      <c r="AA1061" s="32"/>
      <c r="AB1061" s="32"/>
      <c r="AC1061" s="32"/>
      <c r="AD1061" s="32"/>
      <c r="AE1061" s="32"/>
    </row>
    <row r="1062" spans="1:52" s="47" customFormat="1" ht="35.1" customHeight="1">
      <c r="A1062" s="1" t="s">
        <v>173</v>
      </c>
      <c r="B1062" s="33" t="s">
        <v>215</v>
      </c>
      <c r="C1062" s="52"/>
      <c r="D1062" s="2" t="s">
        <v>333</v>
      </c>
      <c r="E1062" s="1">
        <v>313215</v>
      </c>
      <c r="F1062" s="1" t="s">
        <v>499</v>
      </c>
      <c r="G1062" s="40">
        <v>2838462</v>
      </c>
      <c r="H1062" s="30" t="s">
        <v>13</v>
      </c>
      <c r="I1062" s="50"/>
      <c r="J1062" s="50"/>
      <c r="K1062" s="2" t="s">
        <v>247</v>
      </c>
      <c r="L1062" s="4" t="s">
        <v>331</v>
      </c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  <c r="AW1062" s="32"/>
      <c r="AX1062" s="32"/>
      <c r="AY1062" s="32"/>
      <c r="AZ1062" s="32"/>
    </row>
    <row r="1063" spans="1:52" s="47" customFormat="1" ht="35.1" customHeight="1">
      <c r="A1063" s="35" t="s">
        <v>90</v>
      </c>
      <c r="B1063" s="2" t="s">
        <v>90</v>
      </c>
      <c r="C1063" s="1"/>
      <c r="D1063" s="2" t="s">
        <v>333</v>
      </c>
      <c r="E1063" s="1">
        <v>313216</v>
      </c>
      <c r="F1063" s="1" t="s">
        <v>499</v>
      </c>
      <c r="G1063" s="40">
        <v>3207074</v>
      </c>
      <c r="H1063" s="2" t="s">
        <v>119</v>
      </c>
      <c r="I1063" s="2" t="s">
        <v>374</v>
      </c>
      <c r="J1063" s="2"/>
      <c r="K1063" s="2" t="s">
        <v>247</v>
      </c>
      <c r="L1063" s="4" t="s">
        <v>331</v>
      </c>
      <c r="AF1063" s="32"/>
      <c r="AG1063" s="32"/>
      <c r="AH1063" s="32"/>
      <c r="AI1063" s="32"/>
      <c r="AJ1063" s="32"/>
      <c r="AK1063" s="32"/>
      <c r="AL1063" s="32"/>
      <c r="AM1063" s="32"/>
      <c r="AN1063" s="32"/>
      <c r="AO1063" s="32"/>
      <c r="AP1063" s="32"/>
      <c r="AQ1063" s="32"/>
      <c r="AR1063" s="32"/>
      <c r="AS1063" s="32"/>
      <c r="AT1063" s="32"/>
      <c r="AU1063" s="32"/>
      <c r="AV1063" s="32"/>
      <c r="AW1063" s="32"/>
      <c r="AX1063" s="32"/>
      <c r="AY1063" s="32"/>
      <c r="AZ1063" s="32"/>
    </row>
    <row r="1064" spans="1:52" s="32" customFormat="1" ht="35.1" customHeight="1">
      <c r="A1064" s="1" t="s">
        <v>198</v>
      </c>
      <c r="B1064" s="2" t="s">
        <v>248</v>
      </c>
      <c r="C1064" s="1"/>
      <c r="D1064" s="2" t="s">
        <v>333</v>
      </c>
      <c r="E1064" s="1">
        <v>313216</v>
      </c>
      <c r="F1064" s="1" t="s">
        <v>499</v>
      </c>
      <c r="G1064" s="40">
        <v>3207074</v>
      </c>
      <c r="H1064" s="2" t="s">
        <v>119</v>
      </c>
      <c r="I1064" s="2" t="s">
        <v>127</v>
      </c>
      <c r="J1064" s="2"/>
      <c r="K1064" s="2" t="s">
        <v>247</v>
      </c>
      <c r="L1064" s="1" t="s">
        <v>332</v>
      </c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  <c r="AA1064" s="47"/>
      <c r="AB1064" s="47"/>
      <c r="AC1064" s="47"/>
      <c r="AD1064" s="47"/>
      <c r="AE1064" s="47"/>
    </row>
    <row r="1065" spans="1:52" s="47" customFormat="1" ht="35.1" customHeight="1">
      <c r="A1065" s="2" t="s">
        <v>317</v>
      </c>
      <c r="B1065" s="2" t="s">
        <v>73</v>
      </c>
      <c r="C1065" s="1"/>
      <c r="D1065" s="2" t="s">
        <v>334</v>
      </c>
      <c r="E1065" s="1">
        <v>312416</v>
      </c>
      <c r="F1065" s="1" t="s">
        <v>499</v>
      </c>
      <c r="G1065" s="40">
        <v>3207074</v>
      </c>
      <c r="H1065" s="2" t="s">
        <v>315</v>
      </c>
      <c r="I1065" s="2"/>
      <c r="J1065" s="2"/>
      <c r="K1065" s="2" t="s">
        <v>247</v>
      </c>
      <c r="L1065" s="4" t="s">
        <v>331</v>
      </c>
      <c r="M1065" s="32"/>
      <c r="N1065" s="32"/>
      <c r="O1065" s="32"/>
      <c r="P1065" s="32"/>
      <c r="Q1065" s="32"/>
      <c r="R1065" s="32"/>
      <c r="S1065" s="32"/>
      <c r="T1065" s="32"/>
      <c r="U1065" s="32"/>
      <c r="V1065" s="32"/>
      <c r="W1065" s="32"/>
      <c r="X1065" s="32"/>
      <c r="Y1065" s="32"/>
      <c r="Z1065" s="32"/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32"/>
      <c r="AR1065" s="32"/>
      <c r="AS1065" s="32"/>
      <c r="AT1065" s="32"/>
      <c r="AU1065" s="32"/>
      <c r="AV1065" s="32"/>
      <c r="AW1065" s="32"/>
      <c r="AX1065" s="32"/>
      <c r="AY1065" s="32"/>
      <c r="AZ1065" s="32"/>
    </row>
    <row r="1066" spans="1:52" s="47" customFormat="1" ht="35.1" customHeight="1">
      <c r="A1066" s="1" t="s">
        <v>199</v>
      </c>
      <c r="B1066" s="2" t="s">
        <v>191</v>
      </c>
      <c r="C1066" s="1"/>
      <c r="D1066" s="2" t="s">
        <v>333</v>
      </c>
      <c r="E1066" s="1">
        <v>313216</v>
      </c>
      <c r="F1066" s="1" t="s">
        <v>499</v>
      </c>
      <c r="G1066" s="40">
        <v>3207074</v>
      </c>
      <c r="H1066" s="30" t="s">
        <v>23</v>
      </c>
      <c r="I1066" s="2"/>
      <c r="J1066" s="2"/>
      <c r="K1066" s="2" t="s">
        <v>347</v>
      </c>
      <c r="L1066" s="4" t="s">
        <v>331</v>
      </c>
      <c r="AF1066" s="32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32"/>
      <c r="AR1066" s="32"/>
      <c r="AS1066" s="32"/>
      <c r="AT1066" s="32"/>
      <c r="AU1066" s="32"/>
      <c r="AV1066" s="32"/>
      <c r="AW1066" s="32"/>
      <c r="AX1066" s="32"/>
      <c r="AY1066" s="32"/>
      <c r="AZ1066" s="32"/>
    </row>
    <row r="1067" spans="1:52" s="47" customFormat="1" ht="35.1" customHeight="1">
      <c r="A1067" s="2" t="s">
        <v>249</v>
      </c>
      <c r="B1067" s="2" t="s">
        <v>137</v>
      </c>
      <c r="C1067" s="1"/>
      <c r="D1067" s="2" t="s">
        <v>333</v>
      </c>
      <c r="E1067" s="1">
        <v>313216</v>
      </c>
      <c r="F1067" s="1" t="s">
        <v>499</v>
      </c>
      <c r="G1067" s="40">
        <v>3207074</v>
      </c>
      <c r="H1067" s="30" t="s">
        <v>49</v>
      </c>
      <c r="I1067" s="2"/>
      <c r="J1067" s="2"/>
      <c r="K1067" s="2" t="s">
        <v>247</v>
      </c>
      <c r="L1067" s="4" t="s">
        <v>331</v>
      </c>
    </row>
    <row r="1068" spans="1:52" s="47" customFormat="1" ht="35.1" customHeight="1">
      <c r="A1068" s="35" t="s">
        <v>90</v>
      </c>
      <c r="B1068" s="2" t="s">
        <v>90</v>
      </c>
      <c r="C1068" s="1"/>
      <c r="D1068" s="2" t="s">
        <v>333</v>
      </c>
      <c r="E1068" s="1">
        <v>313216</v>
      </c>
      <c r="F1068" s="1" t="s">
        <v>499</v>
      </c>
      <c r="G1068" s="40">
        <v>3207074</v>
      </c>
      <c r="H1068" s="30" t="s">
        <v>171</v>
      </c>
      <c r="I1068" s="2"/>
      <c r="J1068" s="2" t="s">
        <v>447</v>
      </c>
      <c r="K1068" s="2" t="s">
        <v>247</v>
      </c>
      <c r="L1068" s="1" t="s">
        <v>332</v>
      </c>
      <c r="AF1068" s="32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32"/>
      <c r="AR1068" s="32"/>
      <c r="AS1068" s="32"/>
      <c r="AT1068" s="32"/>
      <c r="AU1068" s="32"/>
      <c r="AV1068" s="32"/>
      <c r="AW1068" s="32"/>
      <c r="AX1068" s="32"/>
      <c r="AY1068" s="32"/>
      <c r="AZ1068" s="32"/>
    </row>
    <row r="1069" spans="1:52" s="47" customFormat="1" ht="35.1" customHeight="1">
      <c r="A1069" s="35" t="s">
        <v>95</v>
      </c>
      <c r="B1069" s="2" t="s">
        <v>0</v>
      </c>
      <c r="C1069" s="1"/>
      <c r="D1069" s="33" t="s">
        <v>170</v>
      </c>
      <c r="E1069" s="1">
        <v>404408</v>
      </c>
      <c r="F1069" s="1" t="s">
        <v>28</v>
      </c>
      <c r="G1069" s="40">
        <v>1364250</v>
      </c>
      <c r="H1069" s="2" t="s">
        <v>383</v>
      </c>
      <c r="I1069" s="2" t="s">
        <v>504</v>
      </c>
      <c r="J1069" s="2" t="s">
        <v>233</v>
      </c>
      <c r="K1069" s="2" t="s">
        <v>247</v>
      </c>
      <c r="L1069" s="1" t="s">
        <v>332</v>
      </c>
      <c r="AF1069" s="32"/>
      <c r="AG1069" s="32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32"/>
      <c r="AR1069" s="32"/>
      <c r="AS1069" s="32"/>
      <c r="AT1069" s="32"/>
      <c r="AU1069" s="32"/>
      <c r="AV1069" s="32"/>
      <c r="AW1069" s="32"/>
      <c r="AX1069" s="32"/>
      <c r="AY1069" s="32"/>
      <c r="AZ1069" s="32"/>
    </row>
    <row r="1070" spans="1:52" s="47" customFormat="1" ht="35.1" customHeight="1">
      <c r="A1070" s="1" t="s">
        <v>198</v>
      </c>
      <c r="B1070" s="2" t="s">
        <v>172</v>
      </c>
      <c r="C1070" s="1"/>
      <c r="D1070" s="33" t="s">
        <v>170</v>
      </c>
      <c r="E1070" s="1">
        <v>404408</v>
      </c>
      <c r="F1070" s="1" t="s">
        <v>28</v>
      </c>
      <c r="G1070" s="40">
        <v>1364250</v>
      </c>
      <c r="H1070" s="2" t="s">
        <v>14</v>
      </c>
      <c r="I1070" s="2"/>
      <c r="J1070" s="2"/>
      <c r="K1070" s="2" t="s">
        <v>1</v>
      </c>
      <c r="L1070" s="4"/>
      <c r="AF1070" s="32"/>
      <c r="AG1070" s="32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32"/>
      <c r="AR1070" s="32"/>
      <c r="AS1070" s="32"/>
      <c r="AT1070" s="32"/>
      <c r="AU1070" s="32"/>
      <c r="AV1070" s="32"/>
      <c r="AW1070" s="32"/>
      <c r="AX1070" s="32"/>
      <c r="AY1070" s="32"/>
      <c r="AZ1070" s="32"/>
    </row>
    <row r="1071" spans="1:52" s="47" customFormat="1" ht="35.1" customHeight="1">
      <c r="A1071" s="1" t="s">
        <v>116</v>
      </c>
      <c r="B1071" s="2" t="s">
        <v>37</v>
      </c>
      <c r="C1071" s="1"/>
      <c r="D1071" s="33" t="s">
        <v>170</v>
      </c>
      <c r="E1071" s="1">
        <v>404408</v>
      </c>
      <c r="F1071" s="1" t="s">
        <v>28</v>
      </c>
      <c r="G1071" s="40">
        <v>1364250</v>
      </c>
      <c r="H1071" s="2" t="s">
        <v>17</v>
      </c>
      <c r="I1071" s="2"/>
      <c r="J1071" s="2"/>
      <c r="K1071" s="2" t="s">
        <v>330</v>
      </c>
      <c r="L1071" s="1" t="s">
        <v>332</v>
      </c>
    </row>
    <row r="1072" spans="1:52" s="47" customFormat="1" ht="35.1" customHeight="1">
      <c r="A1072" s="1" t="s">
        <v>85</v>
      </c>
      <c r="B1072" s="2" t="s">
        <v>111</v>
      </c>
      <c r="C1072" s="1"/>
      <c r="D1072" s="33" t="s">
        <v>170</v>
      </c>
      <c r="E1072" s="1">
        <v>404408</v>
      </c>
      <c r="F1072" s="1" t="s">
        <v>28</v>
      </c>
      <c r="G1072" s="40">
        <v>1364250</v>
      </c>
      <c r="H1072" s="2" t="s">
        <v>383</v>
      </c>
      <c r="I1072" s="2" t="s">
        <v>504</v>
      </c>
      <c r="J1072" s="2"/>
      <c r="K1072" s="2" t="s">
        <v>247</v>
      </c>
      <c r="L1072" s="1" t="s">
        <v>332</v>
      </c>
    </row>
    <row r="1073" spans="1:52" s="47" customFormat="1" ht="35.1" customHeight="1">
      <c r="A1073" s="1" t="s">
        <v>221</v>
      </c>
      <c r="B1073" s="2" t="s">
        <v>105</v>
      </c>
      <c r="C1073" s="1"/>
      <c r="D1073" s="33" t="s">
        <v>170</v>
      </c>
      <c r="E1073" s="1">
        <v>404408</v>
      </c>
      <c r="F1073" s="1" t="s">
        <v>28</v>
      </c>
      <c r="G1073" s="40">
        <v>1364250</v>
      </c>
      <c r="H1073" s="2" t="s">
        <v>359</v>
      </c>
      <c r="I1073" s="2"/>
      <c r="J1073" s="2"/>
      <c r="K1073" s="2" t="s">
        <v>247</v>
      </c>
      <c r="L1073" s="1" t="s">
        <v>331</v>
      </c>
    </row>
    <row r="1074" spans="1:52" s="47" customFormat="1" ht="35.1" customHeight="1">
      <c r="A1074" s="1" t="s">
        <v>90</v>
      </c>
      <c r="B1074" s="5" t="s">
        <v>90</v>
      </c>
      <c r="C1074" s="5"/>
      <c r="D1074" s="33" t="s">
        <v>170</v>
      </c>
      <c r="E1074" s="2">
        <v>404408</v>
      </c>
      <c r="F1074" s="1" t="s">
        <v>28</v>
      </c>
      <c r="G1074" s="40">
        <v>1364250</v>
      </c>
      <c r="H1074" s="2" t="s">
        <v>383</v>
      </c>
      <c r="I1074" s="2" t="s">
        <v>504</v>
      </c>
      <c r="J1074" s="2" t="s">
        <v>541</v>
      </c>
      <c r="K1074" s="2" t="s">
        <v>330</v>
      </c>
      <c r="L1074" s="1" t="s">
        <v>331</v>
      </c>
    </row>
    <row r="1075" spans="1:52" s="47" customFormat="1" ht="35.1" customHeight="1">
      <c r="A1075" s="1" t="s">
        <v>198</v>
      </c>
      <c r="B1075" s="2" t="s">
        <v>172</v>
      </c>
      <c r="C1075" s="1"/>
      <c r="D1075" s="33" t="s">
        <v>170</v>
      </c>
      <c r="E1075" s="1">
        <v>404408</v>
      </c>
      <c r="F1075" s="1" t="s">
        <v>28</v>
      </c>
      <c r="G1075" s="40">
        <v>1364250</v>
      </c>
      <c r="H1075" s="2" t="s">
        <v>383</v>
      </c>
      <c r="I1075" s="2" t="s">
        <v>500</v>
      </c>
      <c r="J1075" s="2" t="s">
        <v>502</v>
      </c>
      <c r="K1075" s="2" t="s">
        <v>330</v>
      </c>
      <c r="L1075" s="4" t="s">
        <v>331</v>
      </c>
    </row>
    <row r="1076" spans="1:52" s="47" customFormat="1" ht="35.1" customHeight="1">
      <c r="A1076" s="1" t="s">
        <v>116</v>
      </c>
      <c r="B1076" s="2" t="s">
        <v>139</v>
      </c>
      <c r="C1076" s="44"/>
      <c r="D1076" s="33" t="s">
        <v>170</v>
      </c>
      <c r="E1076" s="1">
        <v>404408</v>
      </c>
      <c r="F1076" s="1" t="s">
        <v>28</v>
      </c>
      <c r="G1076" s="40">
        <v>1364250</v>
      </c>
      <c r="H1076" s="2" t="s">
        <v>17</v>
      </c>
      <c r="I1076" s="2"/>
      <c r="J1076" s="2"/>
      <c r="K1076" s="2" t="s">
        <v>247</v>
      </c>
      <c r="L1076" s="1" t="s">
        <v>332</v>
      </c>
    </row>
    <row r="1077" spans="1:52" s="47" customFormat="1" ht="35.1" customHeight="1">
      <c r="A1077" s="35" t="s">
        <v>90</v>
      </c>
      <c r="B1077" s="2" t="s">
        <v>90</v>
      </c>
      <c r="C1077" s="1"/>
      <c r="D1077" s="33" t="s">
        <v>170</v>
      </c>
      <c r="E1077" s="1">
        <v>404408</v>
      </c>
      <c r="F1077" s="1" t="s">
        <v>28</v>
      </c>
      <c r="G1077" s="40">
        <v>1364250</v>
      </c>
      <c r="H1077" s="2" t="s">
        <v>171</v>
      </c>
      <c r="I1077" s="2"/>
      <c r="J1077" s="2" t="s">
        <v>99</v>
      </c>
      <c r="K1077" s="2" t="s">
        <v>247</v>
      </c>
      <c r="L1077" s="1" t="s">
        <v>332</v>
      </c>
    </row>
    <row r="1078" spans="1:52" s="47" customFormat="1" ht="35.1" customHeight="1">
      <c r="A1078" s="2" t="s">
        <v>249</v>
      </c>
      <c r="B1078" s="45" t="s">
        <v>137</v>
      </c>
      <c r="C1078" s="46"/>
      <c r="D1078" s="33" t="s">
        <v>170</v>
      </c>
      <c r="E1078" s="1">
        <v>404408</v>
      </c>
      <c r="F1078" s="1" t="s">
        <v>28</v>
      </c>
      <c r="G1078" s="40">
        <v>1364250</v>
      </c>
      <c r="H1078" s="2" t="s">
        <v>49</v>
      </c>
      <c r="I1078" s="2"/>
      <c r="J1078" s="5"/>
      <c r="K1078" s="2" t="s">
        <v>1</v>
      </c>
      <c r="L1078" s="4"/>
    </row>
    <row r="1079" spans="1:52" s="47" customFormat="1" ht="35.1" customHeight="1">
      <c r="A1079" s="1" t="s">
        <v>249</v>
      </c>
      <c r="B1079" s="2" t="s">
        <v>160</v>
      </c>
      <c r="C1079" s="1"/>
      <c r="D1079" s="33" t="s">
        <v>170</v>
      </c>
      <c r="E1079" s="1">
        <v>404408</v>
      </c>
      <c r="F1079" s="1" t="s">
        <v>28</v>
      </c>
      <c r="G1079" s="40">
        <v>1364250</v>
      </c>
      <c r="H1079" s="2" t="s">
        <v>49</v>
      </c>
      <c r="I1079" s="2"/>
      <c r="J1079" s="2"/>
      <c r="K1079" s="2" t="s">
        <v>330</v>
      </c>
      <c r="L1079" s="4" t="s">
        <v>332</v>
      </c>
    </row>
    <row r="1080" spans="1:52" s="47" customFormat="1" ht="35.1" customHeight="1">
      <c r="A1080" s="1" t="s">
        <v>199</v>
      </c>
      <c r="B1080" s="2" t="s">
        <v>191</v>
      </c>
      <c r="C1080" s="1"/>
      <c r="D1080" s="33" t="s">
        <v>170</v>
      </c>
      <c r="E1080" s="1">
        <v>404408</v>
      </c>
      <c r="F1080" s="1" t="s">
        <v>28</v>
      </c>
      <c r="G1080" s="40">
        <v>1364250</v>
      </c>
      <c r="H1080" s="2" t="s">
        <v>23</v>
      </c>
      <c r="I1080" s="2"/>
      <c r="J1080" s="2"/>
      <c r="K1080" s="2" t="s">
        <v>330</v>
      </c>
      <c r="L1080" s="1" t="s">
        <v>331</v>
      </c>
      <c r="AF1080" s="32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32"/>
      <c r="AU1080" s="32"/>
      <c r="AV1080" s="32"/>
      <c r="AW1080" s="32"/>
      <c r="AX1080" s="32"/>
      <c r="AY1080" s="32"/>
      <c r="AZ1080" s="32"/>
    </row>
    <row r="1081" spans="1:52" s="47" customFormat="1" ht="35.1" customHeight="1">
      <c r="A1081" s="35" t="s">
        <v>95</v>
      </c>
      <c r="B1081" s="2" t="s">
        <v>0</v>
      </c>
      <c r="C1081" s="1"/>
      <c r="D1081" s="33" t="s">
        <v>170</v>
      </c>
      <c r="E1081" s="1">
        <v>404408</v>
      </c>
      <c r="F1081" s="1" t="s">
        <v>28</v>
      </c>
      <c r="G1081" s="40">
        <v>1364250</v>
      </c>
      <c r="H1081" s="2" t="s">
        <v>10</v>
      </c>
      <c r="I1081" s="2"/>
      <c r="J1081" s="2"/>
      <c r="K1081" s="2" t="s">
        <v>1</v>
      </c>
      <c r="L1081" s="1"/>
    </row>
    <row r="1082" spans="1:52" s="47" customFormat="1" ht="35.1" customHeight="1">
      <c r="A1082" s="35" t="s">
        <v>90</v>
      </c>
      <c r="B1082" s="2" t="s">
        <v>90</v>
      </c>
      <c r="C1082" s="1"/>
      <c r="D1082" s="33" t="s">
        <v>170</v>
      </c>
      <c r="E1082" s="1">
        <v>404408</v>
      </c>
      <c r="F1082" s="1" t="s">
        <v>28</v>
      </c>
      <c r="G1082" s="40">
        <v>1364250</v>
      </c>
      <c r="H1082" s="2" t="s">
        <v>171</v>
      </c>
      <c r="I1082" s="2"/>
      <c r="J1082" s="2" t="s">
        <v>312</v>
      </c>
      <c r="K1082" s="2" t="s">
        <v>330</v>
      </c>
      <c r="L1082" s="1" t="s">
        <v>332</v>
      </c>
    </row>
    <row r="1083" spans="1:52" s="47" customFormat="1" ht="35.1" customHeight="1">
      <c r="A1083" s="1" t="s">
        <v>218</v>
      </c>
      <c r="B1083" s="2" t="s">
        <v>195</v>
      </c>
      <c r="C1083" s="1"/>
      <c r="D1083" s="33" t="s">
        <v>170</v>
      </c>
      <c r="E1083" s="1">
        <v>404408</v>
      </c>
      <c r="F1083" s="1" t="s">
        <v>28</v>
      </c>
      <c r="G1083" s="40">
        <v>1364250</v>
      </c>
      <c r="H1083" s="2" t="s">
        <v>64</v>
      </c>
      <c r="I1083" s="2"/>
      <c r="J1083" s="2"/>
      <c r="K1083" s="2" t="s">
        <v>1</v>
      </c>
      <c r="L1083" s="1"/>
      <c r="AF1083" s="32"/>
      <c r="AG1083" s="32"/>
      <c r="AH1083" s="32"/>
      <c r="AI1083" s="32"/>
      <c r="AJ1083" s="32"/>
      <c r="AK1083" s="32"/>
      <c r="AL1083" s="32"/>
      <c r="AM1083" s="32"/>
      <c r="AN1083" s="32"/>
      <c r="AO1083" s="32"/>
      <c r="AP1083" s="32"/>
      <c r="AQ1083" s="32"/>
      <c r="AR1083" s="32"/>
      <c r="AS1083" s="32"/>
      <c r="AT1083" s="32"/>
      <c r="AU1083" s="32"/>
      <c r="AV1083" s="32"/>
      <c r="AW1083" s="32"/>
      <c r="AX1083" s="32"/>
      <c r="AY1083" s="32"/>
      <c r="AZ1083" s="32"/>
    </row>
    <row r="1084" spans="1:52" s="47" customFormat="1" ht="35.1" customHeight="1">
      <c r="A1084" s="35" t="s">
        <v>90</v>
      </c>
      <c r="B1084" s="2" t="s">
        <v>31</v>
      </c>
      <c r="C1084" s="1"/>
      <c r="D1084" s="33" t="s">
        <v>170</v>
      </c>
      <c r="E1084" s="1">
        <v>404408</v>
      </c>
      <c r="F1084" s="1" t="s">
        <v>28</v>
      </c>
      <c r="G1084" s="40">
        <v>1364250</v>
      </c>
      <c r="H1084" s="2" t="s">
        <v>119</v>
      </c>
      <c r="I1084" s="2" t="s">
        <v>127</v>
      </c>
      <c r="J1084" s="2"/>
      <c r="K1084" s="2" t="s">
        <v>247</v>
      </c>
      <c r="L1084" s="4" t="s">
        <v>331</v>
      </c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  <c r="AT1084" s="32"/>
      <c r="AU1084" s="32"/>
      <c r="AV1084" s="32"/>
      <c r="AW1084" s="32"/>
      <c r="AX1084" s="32"/>
      <c r="AY1084" s="32"/>
      <c r="AZ1084" s="32"/>
    </row>
    <row r="1085" spans="1:52" s="47" customFormat="1" ht="35.1" customHeight="1">
      <c r="A1085" s="35" t="s">
        <v>95</v>
      </c>
      <c r="B1085" s="2" t="s">
        <v>0</v>
      </c>
      <c r="C1085" s="1"/>
      <c r="D1085" s="33" t="s">
        <v>170</v>
      </c>
      <c r="E1085" s="1">
        <v>404408</v>
      </c>
      <c r="F1085" s="1" t="s">
        <v>28</v>
      </c>
      <c r="G1085" s="40">
        <v>1364250</v>
      </c>
      <c r="H1085" s="2" t="s">
        <v>383</v>
      </c>
      <c r="I1085" s="2" t="s">
        <v>504</v>
      </c>
      <c r="J1085" s="2" t="s">
        <v>233</v>
      </c>
      <c r="K1085" s="2" t="s">
        <v>330</v>
      </c>
      <c r="L1085" s="1" t="s">
        <v>332</v>
      </c>
    </row>
    <row r="1086" spans="1:52" s="47" customFormat="1" ht="35.1" customHeight="1">
      <c r="A1086" s="35" t="s">
        <v>90</v>
      </c>
      <c r="B1086" s="2" t="s">
        <v>90</v>
      </c>
      <c r="C1086" s="1"/>
      <c r="D1086" s="33" t="s">
        <v>170</v>
      </c>
      <c r="E1086" s="1">
        <v>404408</v>
      </c>
      <c r="F1086" s="1" t="s">
        <v>28</v>
      </c>
      <c r="G1086" s="40">
        <v>1364250</v>
      </c>
      <c r="H1086" s="30" t="s">
        <v>171</v>
      </c>
      <c r="I1086" s="2"/>
      <c r="J1086" s="2" t="s">
        <v>370</v>
      </c>
      <c r="K1086" s="2" t="s">
        <v>330</v>
      </c>
      <c r="L1086" s="1" t="s">
        <v>331</v>
      </c>
    </row>
    <row r="1087" spans="1:52" s="47" customFormat="1" ht="35.1" customHeight="1">
      <c r="A1087" s="35" t="s">
        <v>90</v>
      </c>
      <c r="B1087" s="2" t="s">
        <v>90</v>
      </c>
      <c r="C1087" s="1"/>
      <c r="D1087" s="33" t="s">
        <v>170</v>
      </c>
      <c r="E1087" s="1">
        <v>404408</v>
      </c>
      <c r="F1087" s="1" t="s">
        <v>28</v>
      </c>
      <c r="G1087" s="40">
        <v>1364250</v>
      </c>
      <c r="H1087" s="2" t="s">
        <v>171</v>
      </c>
      <c r="I1087" s="2"/>
      <c r="J1087" s="2" t="s">
        <v>450</v>
      </c>
      <c r="K1087" s="2" t="s">
        <v>330</v>
      </c>
      <c r="L1087" s="1" t="s">
        <v>331</v>
      </c>
      <c r="AF1087" s="32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32"/>
      <c r="AR1087" s="32"/>
      <c r="AS1087" s="32"/>
      <c r="AT1087" s="32"/>
      <c r="AU1087" s="32"/>
      <c r="AV1087" s="32"/>
      <c r="AW1087" s="32"/>
      <c r="AX1087" s="32"/>
      <c r="AY1087" s="32"/>
      <c r="AZ1087" s="32"/>
    </row>
    <row r="1088" spans="1:52" s="47" customFormat="1" ht="35.1" customHeight="1">
      <c r="A1088" s="1" t="s">
        <v>217</v>
      </c>
      <c r="B1088" s="2" t="s">
        <v>35</v>
      </c>
      <c r="C1088" s="1"/>
      <c r="D1088" s="33" t="s">
        <v>170</v>
      </c>
      <c r="E1088" s="1">
        <v>404408</v>
      </c>
      <c r="F1088" s="1" t="s">
        <v>28</v>
      </c>
      <c r="G1088" s="40">
        <v>1364250</v>
      </c>
      <c r="H1088" s="2" t="s">
        <v>9</v>
      </c>
      <c r="I1088" s="2"/>
      <c r="J1088" s="2"/>
      <c r="K1088" s="2" t="s">
        <v>330</v>
      </c>
      <c r="L1088" s="1" t="s">
        <v>331</v>
      </c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32"/>
      <c r="AU1088" s="32"/>
      <c r="AV1088" s="32"/>
      <c r="AW1088" s="32"/>
      <c r="AX1088" s="32"/>
      <c r="AY1088" s="32"/>
      <c r="AZ1088" s="32"/>
    </row>
    <row r="1089" spans="1:125" s="47" customFormat="1" ht="35.1" customHeight="1">
      <c r="A1089" s="1" t="s">
        <v>220</v>
      </c>
      <c r="B1089" s="2" t="s">
        <v>41</v>
      </c>
      <c r="C1089" s="1"/>
      <c r="D1089" s="33" t="s">
        <v>170</v>
      </c>
      <c r="E1089" s="1">
        <v>404408</v>
      </c>
      <c r="F1089" s="1" t="s">
        <v>28</v>
      </c>
      <c r="G1089" s="40">
        <v>1364250</v>
      </c>
      <c r="H1089" s="2" t="s">
        <v>119</v>
      </c>
      <c r="I1089" s="2" t="s">
        <v>127</v>
      </c>
      <c r="J1089" s="2"/>
      <c r="K1089" s="2" t="s">
        <v>330</v>
      </c>
      <c r="L1089" s="1" t="s">
        <v>331</v>
      </c>
    </row>
    <row r="1090" spans="1:125" s="47" customFormat="1" ht="35.1" customHeight="1">
      <c r="A1090" s="1" t="s">
        <v>218</v>
      </c>
      <c r="B1090" s="2" t="s">
        <v>195</v>
      </c>
      <c r="C1090" s="1"/>
      <c r="D1090" s="33" t="s">
        <v>170</v>
      </c>
      <c r="E1090" s="1">
        <v>404408</v>
      </c>
      <c r="F1090" s="1" t="s">
        <v>28</v>
      </c>
      <c r="G1090" s="40">
        <v>1364250</v>
      </c>
      <c r="H1090" s="2" t="s">
        <v>64</v>
      </c>
      <c r="I1090" s="2"/>
      <c r="J1090" s="2"/>
      <c r="K1090" s="2" t="s">
        <v>330</v>
      </c>
      <c r="L1090" s="4" t="s">
        <v>331</v>
      </c>
    </row>
    <row r="1091" spans="1:125" s="47" customFormat="1" ht="35.1" customHeight="1">
      <c r="A1091" s="1" t="s">
        <v>218</v>
      </c>
      <c r="B1091" s="2" t="s">
        <v>574</v>
      </c>
      <c r="C1091" s="1"/>
      <c r="D1091" s="33" t="s">
        <v>170</v>
      </c>
      <c r="E1091" s="1">
        <v>404408</v>
      </c>
      <c r="F1091" s="1" t="s">
        <v>28</v>
      </c>
      <c r="G1091" s="40">
        <v>1364250</v>
      </c>
      <c r="H1091" s="2" t="s">
        <v>64</v>
      </c>
      <c r="I1091" s="2"/>
      <c r="J1091" s="2"/>
      <c r="K1091" s="2" t="s">
        <v>330</v>
      </c>
      <c r="L1091" s="1" t="s">
        <v>332</v>
      </c>
    </row>
    <row r="1092" spans="1:125" s="47" customFormat="1" ht="35.1" customHeight="1">
      <c r="A1092" s="1" t="s">
        <v>216</v>
      </c>
      <c r="B1092" s="2" t="s">
        <v>175</v>
      </c>
      <c r="C1092" s="1"/>
      <c r="D1092" s="33" t="s">
        <v>170</v>
      </c>
      <c r="E1092" s="1">
        <v>404408</v>
      </c>
      <c r="F1092" s="1" t="s">
        <v>28</v>
      </c>
      <c r="G1092" s="40">
        <v>1364250</v>
      </c>
      <c r="H1092" s="2" t="s">
        <v>21</v>
      </c>
      <c r="I1092" s="2"/>
      <c r="J1092" s="2"/>
      <c r="K1092" s="2" t="s">
        <v>247</v>
      </c>
      <c r="L1092" s="4" t="s">
        <v>331</v>
      </c>
    </row>
    <row r="1093" spans="1:125" s="47" customFormat="1" ht="35.1" customHeight="1">
      <c r="A1093" s="35" t="s">
        <v>90</v>
      </c>
      <c r="B1093" s="2" t="s">
        <v>90</v>
      </c>
      <c r="C1093" s="1"/>
      <c r="D1093" s="33" t="s">
        <v>170</v>
      </c>
      <c r="E1093" s="1">
        <v>404408</v>
      </c>
      <c r="F1093" s="1" t="s">
        <v>28</v>
      </c>
      <c r="G1093" s="40">
        <v>1364250</v>
      </c>
      <c r="H1093" s="2" t="s">
        <v>171</v>
      </c>
      <c r="I1093" s="2"/>
      <c r="J1093" s="2" t="s">
        <v>447</v>
      </c>
      <c r="K1093" s="2" t="s">
        <v>330</v>
      </c>
      <c r="L1093" s="1" t="s">
        <v>331</v>
      </c>
      <c r="AF1093" s="32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  <c r="AR1093" s="32"/>
      <c r="AS1093" s="32"/>
      <c r="AT1093" s="32"/>
      <c r="AU1093" s="32"/>
      <c r="AV1093" s="32"/>
      <c r="AW1093" s="32"/>
      <c r="AX1093" s="32"/>
      <c r="AY1093" s="32"/>
      <c r="AZ1093" s="32"/>
    </row>
    <row r="1094" spans="1:125" s="47" customFormat="1" ht="35.1" customHeight="1">
      <c r="A1094" s="1" t="s">
        <v>47</v>
      </c>
      <c r="B1094" s="2" t="s">
        <v>26</v>
      </c>
      <c r="C1094" s="1"/>
      <c r="D1094" s="33" t="s">
        <v>170</v>
      </c>
      <c r="E1094" s="1">
        <v>404408</v>
      </c>
      <c r="F1094" s="1" t="s">
        <v>28</v>
      </c>
      <c r="G1094" s="40">
        <v>1364250</v>
      </c>
      <c r="H1094" s="2" t="s">
        <v>11</v>
      </c>
      <c r="I1094" s="2"/>
      <c r="J1094" s="2"/>
      <c r="K1094" s="2" t="s">
        <v>247</v>
      </c>
      <c r="L1094" s="1" t="s">
        <v>332</v>
      </c>
    </row>
    <row r="1095" spans="1:125" s="47" customFormat="1" ht="35.1" customHeight="1">
      <c r="A1095" s="35" t="s">
        <v>90</v>
      </c>
      <c r="B1095" s="2" t="s">
        <v>90</v>
      </c>
      <c r="C1095" s="1"/>
      <c r="D1095" s="33" t="s">
        <v>170</v>
      </c>
      <c r="E1095" s="1">
        <v>404408</v>
      </c>
      <c r="F1095" s="1" t="s">
        <v>28</v>
      </c>
      <c r="G1095" s="40">
        <v>1364250</v>
      </c>
      <c r="H1095" s="2" t="s">
        <v>383</v>
      </c>
      <c r="I1095" s="2" t="s">
        <v>500</v>
      </c>
      <c r="J1095" s="2"/>
      <c r="K1095" s="2" t="s">
        <v>247</v>
      </c>
      <c r="L1095" s="1" t="s">
        <v>332</v>
      </c>
    </row>
    <row r="1096" spans="1:125" s="47" customFormat="1" ht="35.1" customHeight="1">
      <c r="A1096" s="35" t="s">
        <v>90</v>
      </c>
      <c r="B1096" s="2" t="s">
        <v>90</v>
      </c>
      <c r="C1096" s="1"/>
      <c r="D1096" s="33" t="s">
        <v>170</v>
      </c>
      <c r="E1096" s="1">
        <v>404408</v>
      </c>
      <c r="F1096" s="1" t="s">
        <v>28</v>
      </c>
      <c r="G1096" s="40">
        <v>1364250</v>
      </c>
      <c r="H1096" s="2" t="s">
        <v>171</v>
      </c>
      <c r="I1096" s="2"/>
      <c r="J1096" s="2" t="s">
        <v>447</v>
      </c>
      <c r="K1096" s="2" t="s">
        <v>330</v>
      </c>
      <c r="L1096" s="4" t="s">
        <v>332</v>
      </c>
    </row>
    <row r="1097" spans="1:125" s="47" customFormat="1" ht="35.1" customHeight="1">
      <c r="A1097" s="1" t="s">
        <v>47</v>
      </c>
      <c r="B1097" s="2" t="s">
        <v>229</v>
      </c>
      <c r="C1097" s="1"/>
      <c r="D1097" s="33" t="s">
        <v>170</v>
      </c>
      <c r="E1097" s="1">
        <v>404408</v>
      </c>
      <c r="F1097" s="1" t="s">
        <v>28</v>
      </c>
      <c r="G1097" s="40">
        <v>1364250</v>
      </c>
      <c r="H1097" s="2" t="s">
        <v>11</v>
      </c>
      <c r="I1097" s="2"/>
      <c r="J1097" s="2"/>
      <c r="K1097" s="2" t="s">
        <v>247</v>
      </c>
      <c r="L1097" s="1" t="s">
        <v>331</v>
      </c>
    </row>
    <row r="1098" spans="1:125" s="47" customFormat="1" ht="35.1" customHeight="1">
      <c r="A1098" s="35" t="s">
        <v>90</v>
      </c>
      <c r="B1098" s="2" t="s">
        <v>90</v>
      </c>
      <c r="C1098" s="1"/>
      <c r="D1098" s="33" t="s">
        <v>170</v>
      </c>
      <c r="E1098" s="1">
        <v>404408</v>
      </c>
      <c r="F1098" s="1" t="s">
        <v>28</v>
      </c>
      <c r="G1098" s="40">
        <v>1364250</v>
      </c>
      <c r="H1098" s="2" t="s">
        <v>383</v>
      </c>
      <c r="I1098" s="2" t="s">
        <v>504</v>
      </c>
      <c r="J1098" s="2" t="s">
        <v>541</v>
      </c>
      <c r="K1098" s="2" t="s">
        <v>330</v>
      </c>
      <c r="L1098" s="4" t="s">
        <v>331</v>
      </c>
    </row>
    <row r="1099" spans="1:125" s="47" customFormat="1" ht="35.1" customHeight="1">
      <c r="A1099" s="1" t="s">
        <v>218</v>
      </c>
      <c r="B1099" s="2" t="s">
        <v>195</v>
      </c>
      <c r="C1099" s="1"/>
      <c r="D1099" s="33" t="s">
        <v>170</v>
      </c>
      <c r="E1099" s="1">
        <v>404408</v>
      </c>
      <c r="F1099" s="1" t="s">
        <v>28</v>
      </c>
      <c r="G1099" s="40">
        <v>1364250</v>
      </c>
      <c r="H1099" s="2" t="s">
        <v>64</v>
      </c>
      <c r="I1099" s="2"/>
      <c r="J1099" s="2"/>
      <c r="K1099" s="2" t="s">
        <v>247</v>
      </c>
      <c r="L1099" s="4" t="s">
        <v>331</v>
      </c>
    </row>
    <row r="1100" spans="1:125" s="47" customFormat="1" ht="35.1" customHeight="1">
      <c r="A1100" s="1" t="s">
        <v>216</v>
      </c>
      <c r="B1100" s="2" t="s">
        <v>134</v>
      </c>
      <c r="C1100" s="1"/>
      <c r="D1100" s="33" t="s">
        <v>170</v>
      </c>
      <c r="E1100" s="1">
        <v>404408</v>
      </c>
      <c r="F1100" s="1" t="s">
        <v>28</v>
      </c>
      <c r="G1100" s="40">
        <v>1364250</v>
      </c>
      <c r="H1100" s="2" t="s">
        <v>21</v>
      </c>
      <c r="I1100" s="2"/>
      <c r="J1100" s="2"/>
      <c r="K1100" s="2" t="s">
        <v>247</v>
      </c>
      <c r="L1100" s="4" t="s">
        <v>331</v>
      </c>
    </row>
    <row r="1101" spans="1:125" s="47" customFormat="1" ht="35.1" customHeight="1">
      <c r="A1101" s="1" t="s">
        <v>95</v>
      </c>
      <c r="B1101" s="2" t="s">
        <v>159</v>
      </c>
      <c r="C1101" s="1"/>
      <c r="D1101" s="33" t="s">
        <v>170</v>
      </c>
      <c r="E1101" s="1">
        <v>404408</v>
      </c>
      <c r="F1101" s="1" t="s">
        <v>28</v>
      </c>
      <c r="G1101" s="40">
        <v>1364250</v>
      </c>
      <c r="H1101" s="2" t="s">
        <v>10</v>
      </c>
      <c r="I1101" s="2"/>
      <c r="J1101" s="2"/>
      <c r="K1101" s="2" t="s">
        <v>247</v>
      </c>
      <c r="L1101" s="1" t="s">
        <v>332</v>
      </c>
    </row>
    <row r="1102" spans="1:125" s="47" customFormat="1" ht="35.1" customHeight="1">
      <c r="A1102" s="1" t="s">
        <v>199</v>
      </c>
      <c r="B1102" s="2" t="s">
        <v>206</v>
      </c>
      <c r="C1102" s="1"/>
      <c r="D1102" s="33" t="s">
        <v>170</v>
      </c>
      <c r="E1102" s="1">
        <v>404408</v>
      </c>
      <c r="F1102" s="1" t="s">
        <v>28</v>
      </c>
      <c r="G1102" s="40">
        <v>1364250</v>
      </c>
      <c r="H1102" s="2" t="s">
        <v>23</v>
      </c>
      <c r="I1102" s="2"/>
      <c r="J1102" s="2"/>
      <c r="K1102" s="2" t="s">
        <v>247</v>
      </c>
      <c r="L1102" s="1" t="s">
        <v>332</v>
      </c>
      <c r="M1102" s="51"/>
      <c r="N1102" s="51"/>
      <c r="O1102" s="51"/>
      <c r="P1102" s="51"/>
      <c r="Q1102" s="51"/>
      <c r="R1102" s="51"/>
      <c r="S1102" s="51"/>
      <c r="T1102" s="51"/>
      <c r="U1102" s="51"/>
      <c r="V1102" s="51"/>
      <c r="W1102" s="51"/>
      <c r="X1102" s="51"/>
      <c r="Y1102" s="51"/>
      <c r="Z1102" s="51"/>
      <c r="AA1102" s="51"/>
      <c r="AB1102" s="51"/>
      <c r="AC1102" s="51"/>
      <c r="AD1102" s="51"/>
      <c r="AE1102" s="51"/>
      <c r="AF1102" s="48"/>
      <c r="AG1102" s="48"/>
      <c r="AH1102" s="48"/>
      <c r="AI1102" s="48"/>
      <c r="AJ1102" s="48"/>
      <c r="AK1102" s="48"/>
      <c r="AL1102" s="48"/>
      <c r="AM1102" s="48"/>
      <c r="AN1102" s="48"/>
      <c r="AO1102" s="48"/>
      <c r="AP1102" s="48"/>
      <c r="AQ1102" s="48"/>
      <c r="AR1102" s="48"/>
      <c r="AS1102" s="48"/>
      <c r="AT1102" s="48"/>
      <c r="AU1102" s="48"/>
      <c r="AV1102" s="48"/>
      <c r="AW1102" s="48"/>
      <c r="AX1102" s="48"/>
      <c r="AY1102" s="48"/>
      <c r="AZ1102" s="48"/>
      <c r="BA1102" s="51"/>
      <c r="BB1102" s="51"/>
      <c r="BC1102" s="51"/>
      <c r="BD1102" s="51"/>
      <c r="BE1102" s="51"/>
      <c r="BF1102" s="51"/>
      <c r="BG1102" s="51"/>
      <c r="BH1102" s="51"/>
      <c r="BI1102" s="51"/>
      <c r="BJ1102" s="51"/>
      <c r="BK1102" s="51"/>
      <c r="BL1102" s="51"/>
      <c r="BM1102" s="51"/>
      <c r="BN1102" s="51"/>
      <c r="BO1102" s="51"/>
      <c r="BP1102" s="51"/>
      <c r="BQ1102" s="51"/>
      <c r="BR1102" s="51"/>
      <c r="BS1102" s="51"/>
      <c r="BT1102" s="51"/>
      <c r="BU1102" s="51"/>
      <c r="BV1102" s="51"/>
      <c r="BW1102" s="51"/>
      <c r="BX1102" s="51"/>
      <c r="BY1102" s="51"/>
      <c r="BZ1102" s="51"/>
      <c r="CA1102" s="51"/>
      <c r="CB1102" s="51"/>
      <c r="CC1102" s="51"/>
      <c r="CD1102" s="51"/>
      <c r="CE1102" s="51"/>
      <c r="CF1102" s="51"/>
      <c r="CG1102" s="51"/>
      <c r="CH1102" s="51"/>
      <c r="CI1102" s="51"/>
      <c r="CJ1102" s="51"/>
      <c r="CK1102" s="51"/>
      <c r="CL1102" s="51"/>
      <c r="CM1102" s="51"/>
      <c r="CN1102" s="51"/>
      <c r="CO1102" s="51"/>
      <c r="CP1102" s="51"/>
      <c r="CQ1102" s="51"/>
      <c r="CR1102" s="51"/>
      <c r="CS1102" s="51"/>
      <c r="CT1102" s="51"/>
      <c r="CU1102" s="51"/>
      <c r="CV1102" s="51"/>
      <c r="CW1102" s="51"/>
      <c r="CX1102" s="51"/>
      <c r="CY1102" s="51"/>
      <c r="CZ1102" s="51"/>
      <c r="DA1102" s="51"/>
      <c r="DB1102" s="51"/>
      <c r="DC1102" s="51"/>
      <c r="DD1102" s="51"/>
      <c r="DE1102" s="51"/>
      <c r="DF1102" s="51"/>
      <c r="DG1102" s="51"/>
      <c r="DH1102" s="51"/>
      <c r="DI1102" s="51"/>
      <c r="DJ1102" s="51"/>
      <c r="DK1102" s="51"/>
      <c r="DL1102" s="51"/>
      <c r="DM1102" s="51"/>
      <c r="DN1102" s="51"/>
      <c r="DO1102" s="51"/>
      <c r="DP1102" s="51"/>
      <c r="DQ1102" s="51"/>
      <c r="DR1102" s="51"/>
      <c r="DS1102" s="51"/>
      <c r="DT1102" s="51"/>
      <c r="DU1102" s="51"/>
    </row>
    <row r="1103" spans="1:125" s="47" customFormat="1" ht="35.1" customHeight="1">
      <c r="A1103" s="1" t="s">
        <v>47</v>
      </c>
      <c r="B1103" s="2" t="s">
        <v>227</v>
      </c>
      <c r="C1103" s="1"/>
      <c r="D1103" s="33" t="s">
        <v>170</v>
      </c>
      <c r="E1103" s="1">
        <v>404408</v>
      </c>
      <c r="F1103" s="1" t="s">
        <v>28</v>
      </c>
      <c r="G1103" s="40">
        <v>1364250</v>
      </c>
      <c r="H1103" s="2" t="s">
        <v>11</v>
      </c>
      <c r="I1103" s="2"/>
      <c r="J1103" s="2"/>
      <c r="K1103" s="2" t="s">
        <v>247</v>
      </c>
      <c r="L1103" s="1" t="s">
        <v>332</v>
      </c>
      <c r="AF1103" s="32"/>
      <c r="AG1103" s="32"/>
      <c r="AH1103" s="32"/>
      <c r="AI1103" s="32"/>
      <c r="AJ1103" s="32"/>
      <c r="AK1103" s="32"/>
      <c r="AL1103" s="32"/>
      <c r="AM1103" s="32"/>
      <c r="AN1103" s="32"/>
      <c r="AO1103" s="32"/>
      <c r="AP1103" s="32"/>
      <c r="AQ1103" s="32"/>
      <c r="AR1103" s="32"/>
      <c r="AS1103" s="32"/>
      <c r="AT1103" s="32"/>
      <c r="AU1103" s="32"/>
      <c r="AV1103" s="32"/>
      <c r="AW1103" s="32"/>
      <c r="AX1103" s="32"/>
      <c r="AY1103" s="32"/>
      <c r="AZ1103" s="32"/>
    </row>
    <row r="1104" spans="1:125" s="47" customFormat="1" ht="35.1" customHeight="1">
      <c r="A1104" s="1" t="s">
        <v>220</v>
      </c>
      <c r="B1104" s="2" t="s">
        <v>41</v>
      </c>
      <c r="C1104" s="1"/>
      <c r="D1104" s="33" t="s">
        <v>170</v>
      </c>
      <c r="E1104" s="1">
        <v>404408</v>
      </c>
      <c r="F1104" s="1" t="s">
        <v>28</v>
      </c>
      <c r="G1104" s="40">
        <v>1364250</v>
      </c>
      <c r="H1104" s="2" t="s">
        <v>12</v>
      </c>
      <c r="I1104" s="2"/>
      <c r="J1104" s="2"/>
      <c r="K1104" s="2" t="s">
        <v>247</v>
      </c>
      <c r="L1104" s="1" t="s">
        <v>332</v>
      </c>
    </row>
    <row r="1105" spans="1:52" s="47" customFormat="1" ht="35.1" customHeight="1">
      <c r="A1105" s="1" t="s">
        <v>220</v>
      </c>
      <c r="B1105" s="2" t="s">
        <v>41</v>
      </c>
      <c r="C1105" s="1"/>
      <c r="D1105" s="33" t="s">
        <v>170</v>
      </c>
      <c r="E1105" s="1">
        <v>404408</v>
      </c>
      <c r="F1105" s="1" t="s">
        <v>28</v>
      </c>
      <c r="G1105" s="40">
        <v>1364250</v>
      </c>
      <c r="H1105" s="2" t="s">
        <v>12</v>
      </c>
      <c r="I1105" s="2"/>
      <c r="J1105" s="2"/>
      <c r="K1105" s="2" t="s">
        <v>1</v>
      </c>
      <c r="L1105" s="1"/>
    </row>
    <row r="1106" spans="1:52" s="47" customFormat="1" ht="35.1" customHeight="1">
      <c r="A1106" s="46" t="s">
        <v>121</v>
      </c>
      <c r="B1106" s="45" t="s">
        <v>81</v>
      </c>
      <c r="C1106" s="46"/>
      <c r="D1106" s="33" t="s">
        <v>170</v>
      </c>
      <c r="E1106" s="1">
        <v>404408</v>
      </c>
      <c r="F1106" s="1" t="s">
        <v>28</v>
      </c>
      <c r="G1106" s="40">
        <v>1364250</v>
      </c>
      <c r="H1106" s="2" t="s">
        <v>147</v>
      </c>
      <c r="I1106" s="45"/>
      <c r="J1106" s="45"/>
      <c r="K1106" s="2" t="s">
        <v>247</v>
      </c>
      <c r="L1106" s="1" t="s">
        <v>331</v>
      </c>
    </row>
    <row r="1107" spans="1:52" s="47" customFormat="1" ht="35.1" customHeight="1">
      <c r="A1107" s="1" t="s">
        <v>199</v>
      </c>
      <c r="B1107" s="2" t="s">
        <v>191</v>
      </c>
      <c r="C1107" s="1"/>
      <c r="D1107" s="33" t="s">
        <v>170</v>
      </c>
      <c r="E1107" s="1">
        <v>404408</v>
      </c>
      <c r="F1107" s="1" t="s">
        <v>28</v>
      </c>
      <c r="G1107" s="40">
        <v>1364250</v>
      </c>
      <c r="H1107" s="2" t="s">
        <v>23</v>
      </c>
      <c r="I1107" s="2"/>
      <c r="J1107" s="2"/>
      <c r="K1107" s="2" t="s">
        <v>330</v>
      </c>
      <c r="L1107" s="4" t="s">
        <v>331</v>
      </c>
      <c r="AF1107" s="32"/>
      <c r="AG1107" s="32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32"/>
      <c r="AR1107" s="32"/>
      <c r="AS1107" s="32"/>
      <c r="AT1107" s="32"/>
      <c r="AU1107" s="32"/>
      <c r="AV1107" s="32"/>
      <c r="AW1107" s="32"/>
      <c r="AX1107" s="32"/>
      <c r="AY1107" s="32"/>
      <c r="AZ1107" s="32"/>
    </row>
    <row r="1108" spans="1:52" s="47" customFormat="1" ht="35.1" customHeight="1">
      <c r="A1108" s="1" t="s">
        <v>198</v>
      </c>
      <c r="B1108" s="2" t="s">
        <v>172</v>
      </c>
      <c r="C1108" s="1"/>
      <c r="D1108" s="33" t="s">
        <v>170</v>
      </c>
      <c r="E1108" s="1">
        <v>404408</v>
      </c>
      <c r="F1108" s="1" t="s">
        <v>28</v>
      </c>
      <c r="G1108" s="40">
        <v>1364250</v>
      </c>
      <c r="H1108" s="2" t="s">
        <v>14</v>
      </c>
      <c r="I1108" s="2"/>
      <c r="J1108" s="2"/>
      <c r="K1108" s="2" t="s">
        <v>330</v>
      </c>
      <c r="L1108" s="4" t="s">
        <v>332</v>
      </c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32"/>
      <c r="AR1108" s="32"/>
      <c r="AS1108" s="32"/>
      <c r="AT1108" s="32"/>
      <c r="AU1108" s="32"/>
      <c r="AV1108" s="32"/>
      <c r="AW1108" s="32"/>
      <c r="AX1108" s="32"/>
      <c r="AY1108" s="32"/>
      <c r="AZ1108" s="32"/>
    </row>
    <row r="1109" spans="1:52" s="47" customFormat="1" ht="35.1" customHeight="1">
      <c r="A1109" s="35" t="s">
        <v>90</v>
      </c>
      <c r="B1109" s="2" t="s">
        <v>90</v>
      </c>
      <c r="C1109" s="1"/>
      <c r="D1109" s="33" t="s">
        <v>170</v>
      </c>
      <c r="E1109" s="1">
        <v>404408</v>
      </c>
      <c r="F1109" s="1" t="s">
        <v>28</v>
      </c>
      <c r="G1109" s="40">
        <v>1364250</v>
      </c>
      <c r="H1109" s="2" t="s">
        <v>171</v>
      </c>
      <c r="I1109" s="2"/>
      <c r="J1109" s="2" t="s">
        <v>543</v>
      </c>
      <c r="K1109" s="2" t="s">
        <v>1</v>
      </c>
      <c r="L1109" s="4"/>
    </row>
    <row r="1110" spans="1:52" s="47" customFormat="1" ht="35.1" customHeight="1">
      <c r="A1110" s="35" t="s">
        <v>90</v>
      </c>
      <c r="B1110" s="2" t="s">
        <v>90</v>
      </c>
      <c r="C1110" s="70"/>
      <c r="D1110" s="33" t="s">
        <v>170</v>
      </c>
      <c r="E1110" s="1">
        <v>404408</v>
      </c>
      <c r="F1110" s="1" t="s">
        <v>28</v>
      </c>
      <c r="G1110" s="40">
        <v>1364250</v>
      </c>
      <c r="H1110" s="30" t="s">
        <v>171</v>
      </c>
      <c r="I1110" s="2"/>
      <c r="J1110" s="2" t="s">
        <v>100</v>
      </c>
      <c r="K1110" s="2" t="s">
        <v>330</v>
      </c>
      <c r="L1110" s="4" t="s">
        <v>331</v>
      </c>
    </row>
    <row r="1111" spans="1:52" s="47" customFormat="1" ht="35.1" customHeight="1">
      <c r="A1111" s="35" t="s">
        <v>217</v>
      </c>
      <c r="B1111" s="2" t="s">
        <v>35</v>
      </c>
      <c r="C1111" s="1"/>
      <c r="D1111" s="33" t="s">
        <v>170</v>
      </c>
      <c r="E1111" s="1">
        <v>404408</v>
      </c>
      <c r="F1111" s="1" t="s">
        <v>28</v>
      </c>
      <c r="G1111" s="40">
        <v>1364250</v>
      </c>
      <c r="H1111" s="2" t="s">
        <v>9</v>
      </c>
      <c r="I1111" s="2"/>
      <c r="J1111" s="2"/>
      <c r="K1111" s="2" t="s">
        <v>247</v>
      </c>
      <c r="L1111" s="4" t="s">
        <v>332</v>
      </c>
    </row>
    <row r="1112" spans="1:52" s="47" customFormat="1" ht="35.1" customHeight="1">
      <c r="A1112" s="1" t="s">
        <v>220</v>
      </c>
      <c r="B1112" s="2" t="s">
        <v>224</v>
      </c>
      <c r="C1112" s="1"/>
      <c r="D1112" s="33" t="s">
        <v>170</v>
      </c>
      <c r="E1112" s="1">
        <v>404408</v>
      </c>
      <c r="F1112" s="1" t="s">
        <v>28</v>
      </c>
      <c r="G1112" s="40">
        <v>1364250</v>
      </c>
      <c r="H1112" s="2" t="s">
        <v>12</v>
      </c>
      <c r="I1112" s="2"/>
      <c r="J1112" s="2"/>
      <c r="K1112" s="2" t="s">
        <v>1</v>
      </c>
      <c r="L1112" s="1"/>
    </row>
    <row r="1113" spans="1:52" s="47" customFormat="1" ht="35.1" customHeight="1">
      <c r="A1113" s="1" t="s">
        <v>199</v>
      </c>
      <c r="B1113" s="2" t="s">
        <v>176</v>
      </c>
      <c r="C1113" s="1"/>
      <c r="D1113" s="33" t="s">
        <v>170</v>
      </c>
      <c r="E1113" s="1">
        <v>404408</v>
      </c>
      <c r="F1113" s="1" t="s">
        <v>28</v>
      </c>
      <c r="G1113" s="40">
        <v>1364250</v>
      </c>
      <c r="H1113" s="2" t="s">
        <v>23</v>
      </c>
      <c r="I1113" s="2"/>
      <c r="J1113" s="2"/>
      <c r="K1113" s="2" t="s">
        <v>1</v>
      </c>
      <c r="L1113" s="4"/>
      <c r="AF1113" s="32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32"/>
      <c r="AR1113" s="32"/>
      <c r="AS1113" s="32"/>
      <c r="AT1113" s="32"/>
      <c r="AU1113" s="32"/>
      <c r="AV1113" s="32"/>
      <c r="AW1113" s="32"/>
      <c r="AX1113" s="32"/>
      <c r="AY1113" s="32"/>
      <c r="AZ1113" s="32"/>
    </row>
    <row r="1114" spans="1:52" s="47" customFormat="1" ht="35.1" customHeight="1">
      <c r="A1114" s="35" t="s">
        <v>218</v>
      </c>
      <c r="B1114" s="2" t="s">
        <v>195</v>
      </c>
      <c r="C1114" s="1"/>
      <c r="D1114" s="33" t="s">
        <v>170</v>
      </c>
      <c r="E1114" s="1">
        <v>404408</v>
      </c>
      <c r="F1114" s="1" t="s">
        <v>28</v>
      </c>
      <c r="G1114" s="40">
        <v>1364250</v>
      </c>
      <c r="H1114" s="2" t="s">
        <v>64</v>
      </c>
      <c r="I1114" s="2"/>
      <c r="J1114" s="2"/>
      <c r="K1114" s="2" t="s">
        <v>330</v>
      </c>
      <c r="L1114" s="1" t="s">
        <v>331</v>
      </c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  <c r="AR1114" s="32"/>
      <c r="AS1114" s="32"/>
      <c r="AT1114" s="32"/>
      <c r="AU1114" s="32"/>
      <c r="AV1114" s="32"/>
      <c r="AW1114" s="32"/>
      <c r="AX1114" s="32"/>
      <c r="AY1114" s="32"/>
      <c r="AZ1114" s="32"/>
    </row>
    <row r="1115" spans="1:52" s="47" customFormat="1" ht="35.1" customHeight="1">
      <c r="A1115" s="1" t="s">
        <v>121</v>
      </c>
      <c r="B1115" s="2" t="s">
        <v>81</v>
      </c>
      <c r="C1115" s="1"/>
      <c r="D1115" s="33" t="s">
        <v>170</v>
      </c>
      <c r="E1115" s="1">
        <v>404408</v>
      </c>
      <c r="F1115" s="1" t="s">
        <v>28</v>
      </c>
      <c r="G1115" s="40">
        <v>1364250</v>
      </c>
      <c r="H1115" s="2" t="s">
        <v>147</v>
      </c>
      <c r="I1115" s="2"/>
      <c r="J1115" s="2"/>
      <c r="K1115" s="2" t="s">
        <v>247</v>
      </c>
      <c r="L1115" s="4" t="s">
        <v>331</v>
      </c>
      <c r="AF1115" s="32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32"/>
      <c r="AR1115" s="32"/>
      <c r="AS1115" s="32"/>
      <c r="AT1115" s="32"/>
      <c r="AU1115" s="32"/>
      <c r="AV1115" s="32"/>
      <c r="AW1115" s="32"/>
      <c r="AX1115" s="32"/>
      <c r="AY1115" s="32"/>
      <c r="AZ1115" s="32"/>
    </row>
    <row r="1116" spans="1:52" s="47" customFormat="1" ht="35.1" customHeight="1">
      <c r="A1116" s="35" t="s">
        <v>90</v>
      </c>
      <c r="B1116" s="2" t="s">
        <v>90</v>
      </c>
      <c r="C1116" s="1"/>
      <c r="D1116" s="33" t="s">
        <v>170</v>
      </c>
      <c r="E1116" s="1">
        <v>404408</v>
      </c>
      <c r="F1116" s="1" t="s">
        <v>28</v>
      </c>
      <c r="G1116" s="40">
        <v>1364250</v>
      </c>
      <c r="H1116" s="2" t="s">
        <v>243</v>
      </c>
      <c r="I1116" s="2"/>
      <c r="J1116" s="2"/>
      <c r="K1116" s="2" t="s">
        <v>330</v>
      </c>
      <c r="L1116" s="1" t="s">
        <v>332</v>
      </c>
      <c r="AF1116" s="32"/>
      <c r="AG1116" s="32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32"/>
      <c r="AR1116" s="32"/>
      <c r="AS1116" s="32"/>
      <c r="AT1116" s="32"/>
      <c r="AU1116" s="32"/>
      <c r="AV1116" s="32"/>
      <c r="AW1116" s="32"/>
      <c r="AX1116" s="32"/>
      <c r="AY1116" s="32"/>
      <c r="AZ1116" s="32"/>
    </row>
    <row r="1117" spans="1:52" s="47" customFormat="1" ht="35.1" customHeight="1">
      <c r="A1117" s="1" t="s">
        <v>198</v>
      </c>
      <c r="B1117" s="2" t="s">
        <v>172</v>
      </c>
      <c r="C1117" s="1"/>
      <c r="D1117" s="33" t="s">
        <v>170</v>
      </c>
      <c r="E1117" s="1">
        <v>404408</v>
      </c>
      <c r="F1117" s="1" t="s">
        <v>28</v>
      </c>
      <c r="G1117" s="40">
        <v>1364250</v>
      </c>
      <c r="H1117" s="2" t="s">
        <v>14</v>
      </c>
      <c r="I1117" s="2"/>
      <c r="J1117" s="2"/>
      <c r="K1117" s="2" t="s">
        <v>1</v>
      </c>
      <c r="L1117" s="1"/>
      <c r="AF1117" s="32"/>
      <c r="AG1117" s="32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32"/>
      <c r="AR1117" s="32"/>
      <c r="AS1117" s="32"/>
      <c r="AT1117" s="32"/>
      <c r="AU1117" s="32"/>
      <c r="AV1117" s="32"/>
      <c r="AW1117" s="32"/>
      <c r="AX1117" s="32"/>
      <c r="AY1117" s="32"/>
      <c r="AZ1117" s="32"/>
    </row>
    <row r="1118" spans="1:52" s="47" customFormat="1" ht="35.1" customHeight="1">
      <c r="A1118" s="1" t="s">
        <v>47</v>
      </c>
      <c r="B1118" s="2" t="s">
        <v>228</v>
      </c>
      <c r="C1118" s="1"/>
      <c r="D1118" s="33" t="s">
        <v>170</v>
      </c>
      <c r="E1118" s="1">
        <v>404408</v>
      </c>
      <c r="F1118" s="1" t="s">
        <v>28</v>
      </c>
      <c r="G1118" s="40">
        <v>1364250</v>
      </c>
      <c r="H1118" s="2" t="s">
        <v>11</v>
      </c>
      <c r="I1118" s="2"/>
      <c r="J1118" s="2"/>
      <c r="K1118" s="2" t="s">
        <v>1</v>
      </c>
      <c r="L1118" s="4"/>
      <c r="AF1118" s="32"/>
      <c r="AG1118" s="32"/>
      <c r="AH1118" s="32"/>
      <c r="AI1118" s="32"/>
      <c r="AJ1118" s="32"/>
      <c r="AK1118" s="32"/>
      <c r="AL1118" s="32"/>
      <c r="AM1118" s="32"/>
      <c r="AN1118" s="32"/>
      <c r="AO1118" s="32"/>
      <c r="AP1118" s="32"/>
      <c r="AQ1118" s="32"/>
      <c r="AR1118" s="32"/>
      <c r="AS1118" s="32"/>
      <c r="AT1118" s="32"/>
      <c r="AU1118" s="32"/>
      <c r="AV1118" s="32"/>
      <c r="AW1118" s="32"/>
      <c r="AX1118" s="32"/>
      <c r="AY1118" s="32"/>
      <c r="AZ1118" s="32"/>
    </row>
    <row r="1119" spans="1:52" s="47" customFormat="1" ht="35.1" customHeight="1">
      <c r="A1119" s="46" t="s">
        <v>219</v>
      </c>
      <c r="B1119" s="45" t="s">
        <v>464</v>
      </c>
      <c r="C1119" s="46"/>
      <c r="D1119" s="33" t="s">
        <v>170</v>
      </c>
      <c r="E1119" s="1">
        <v>404408</v>
      </c>
      <c r="F1119" s="1" t="s">
        <v>28</v>
      </c>
      <c r="G1119" s="40">
        <v>1364250</v>
      </c>
      <c r="H1119" s="2" t="s">
        <v>119</v>
      </c>
      <c r="I1119" s="2" t="s">
        <v>127</v>
      </c>
      <c r="J1119" s="2"/>
      <c r="K1119" s="2" t="s">
        <v>1</v>
      </c>
      <c r="L1119" s="1"/>
    </row>
    <row r="1120" spans="1:52" s="47" customFormat="1" ht="35.1" customHeight="1">
      <c r="A1120" s="35" t="s">
        <v>95</v>
      </c>
      <c r="B1120" s="2" t="s">
        <v>0</v>
      </c>
      <c r="C1120" s="1"/>
      <c r="D1120" s="33" t="s">
        <v>170</v>
      </c>
      <c r="E1120" s="1">
        <v>404408</v>
      </c>
      <c r="F1120" s="1" t="s">
        <v>28</v>
      </c>
      <c r="G1120" s="40">
        <v>1364250</v>
      </c>
      <c r="H1120" s="2" t="s">
        <v>383</v>
      </c>
      <c r="I1120" s="2" t="s">
        <v>504</v>
      </c>
      <c r="J1120" s="2" t="s">
        <v>233</v>
      </c>
      <c r="K1120" s="2" t="s">
        <v>330</v>
      </c>
      <c r="L1120" s="1" t="s">
        <v>332</v>
      </c>
      <c r="AF1120" s="32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  <c r="AR1120" s="32"/>
      <c r="AS1120" s="32"/>
      <c r="AT1120" s="32"/>
      <c r="AU1120" s="32"/>
      <c r="AV1120" s="32"/>
      <c r="AW1120" s="32"/>
      <c r="AX1120" s="32"/>
      <c r="AY1120" s="32"/>
      <c r="AZ1120" s="32"/>
    </row>
    <row r="1121" spans="1:52" s="47" customFormat="1" ht="35.1" customHeight="1">
      <c r="A1121" s="35" t="s">
        <v>90</v>
      </c>
      <c r="B1121" s="2" t="s">
        <v>90</v>
      </c>
      <c r="C1121" s="1"/>
      <c r="D1121" s="33" t="s">
        <v>170</v>
      </c>
      <c r="E1121" s="1">
        <v>404408</v>
      </c>
      <c r="F1121" s="1" t="s">
        <v>28</v>
      </c>
      <c r="G1121" s="40">
        <v>1364250</v>
      </c>
      <c r="H1121" s="2" t="s">
        <v>119</v>
      </c>
      <c r="I1121" s="2"/>
      <c r="J1121" s="2" t="s">
        <v>234</v>
      </c>
      <c r="K1121" s="2" t="s">
        <v>1</v>
      </c>
      <c r="L1121" s="4"/>
    </row>
    <row r="1122" spans="1:52" s="47" customFormat="1" ht="35.1" customHeight="1">
      <c r="A1122" s="1" t="s">
        <v>198</v>
      </c>
      <c r="B1122" s="2" t="s">
        <v>172</v>
      </c>
      <c r="C1122" s="1"/>
      <c r="D1122" s="33" t="s">
        <v>170</v>
      </c>
      <c r="E1122" s="1">
        <v>404408</v>
      </c>
      <c r="F1122" s="1" t="s">
        <v>28</v>
      </c>
      <c r="G1122" s="40">
        <v>1364250</v>
      </c>
      <c r="H1122" s="30" t="s">
        <v>14</v>
      </c>
      <c r="I1122" s="2"/>
      <c r="J1122" s="2"/>
      <c r="K1122" s="2" t="s">
        <v>247</v>
      </c>
      <c r="L1122" s="4" t="s">
        <v>332</v>
      </c>
    </row>
    <row r="1123" spans="1:52" s="47" customFormat="1" ht="35.1" customHeight="1">
      <c r="A1123" s="1" t="s">
        <v>199</v>
      </c>
      <c r="B1123" s="2" t="s">
        <v>206</v>
      </c>
      <c r="C1123" s="1"/>
      <c r="D1123" s="33" t="s">
        <v>170</v>
      </c>
      <c r="E1123" s="1">
        <v>404408</v>
      </c>
      <c r="F1123" s="1" t="s">
        <v>28</v>
      </c>
      <c r="G1123" s="40">
        <v>1364250</v>
      </c>
      <c r="H1123" s="2" t="s">
        <v>383</v>
      </c>
      <c r="I1123" s="2" t="s">
        <v>504</v>
      </c>
      <c r="J1123" s="2" t="s">
        <v>505</v>
      </c>
      <c r="K1123" s="2" t="s">
        <v>247</v>
      </c>
      <c r="L1123" s="4" t="s">
        <v>331</v>
      </c>
    </row>
    <row r="1124" spans="1:52" s="47" customFormat="1" ht="35.1" customHeight="1">
      <c r="A1124" s="1" t="s">
        <v>216</v>
      </c>
      <c r="B1124" s="2" t="s">
        <v>132</v>
      </c>
      <c r="C1124" s="1"/>
      <c r="D1124" s="33" t="s">
        <v>170</v>
      </c>
      <c r="E1124" s="1">
        <v>404408</v>
      </c>
      <c r="F1124" s="1" t="s">
        <v>28</v>
      </c>
      <c r="G1124" s="40">
        <v>1364250</v>
      </c>
      <c r="H1124" s="2" t="s">
        <v>21</v>
      </c>
      <c r="I1124" s="2"/>
      <c r="J1124" s="2"/>
      <c r="K1124" s="2" t="s">
        <v>330</v>
      </c>
      <c r="L1124" s="1" t="s">
        <v>332</v>
      </c>
    </row>
    <row r="1125" spans="1:52" s="47" customFormat="1" ht="35.1" customHeight="1">
      <c r="A1125" s="35" t="s">
        <v>95</v>
      </c>
      <c r="B1125" s="2" t="s">
        <v>0</v>
      </c>
      <c r="C1125" s="1"/>
      <c r="D1125" s="33" t="s">
        <v>170</v>
      </c>
      <c r="E1125" s="1">
        <v>404408</v>
      </c>
      <c r="F1125" s="1" t="s">
        <v>28</v>
      </c>
      <c r="G1125" s="40">
        <v>1364250</v>
      </c>
      <c r="H1125" s="2" t="s">
        <v>383</v>
      </c>
      <c r="I1125" s="2" t="s">
        <v>504</v>
      </c>
      <c r="J1125" s="2" t="s">
        <v>233</v>
      </c>
      <c r="K1125" s="2" t="s">
        <v>247</v>
      </c>
      <c r="L1125" s="4" t="s">
        <v>332</v>
      </c>
    </row>
    <row r="1126" spans="1:52" s="47" customFormat="1" ht="35.1" customHeight="1">
      <c r="A1126" s="1" t="s">
        <v>199</v>
      </c>
      <c r="B1126" s="2" t="s">
        <v>191</v>
      </c>
      <c r="C1126" s="1"/>
      <c r="D1126" s="33" t="s">
        <v>170</v>
      </c>
      <c r="E1126" s="1">
        <v>404408</v>
      </c>
      <c r="F1126" s="1" t="s">
        <v>28</v>
      </c>
      <c r="G1126" s="40">
        <v>1364250</v>
      </c>
      <c r="H1126" s="2" t="s">
        <v>23</v>
      </c>
      <c r="I1126" s="2"/>
      <c r="J1126" s="2"/>
      <c r="K1126" s="2" t="s">
        <v>1</v>
      </c>
      <c r="L1126" s="4"/>
      <c r="AF1126" s="32"/>
      <c r="AG1126" s="32"/>
      <c r="AH1126" s="32"/>
      <c r="AI1126" s="32"/>
      <c r="AJ1126" s="32"/>
      <c r="AK1126" s="32"/>
      <c r="AL1126" s="32"/>
      <c r="AM1126" s="32"/>
      <c r="AN1126" s="32"/>
      <c r="AO1126" s="32"/>
      <c r="AP1126" s="32"/>
      <c r="AQ1126" s="32"/>
      <c r="AR1126" s="32"/>
      <c r="AS1126" s="32"/>
      <c r="AT1126" s="32"/>
      <c r="AU1126" s="32"/>
      <c r="AV1126" s="32"/>
      <c r="AW1126" s="32"/>
      <c r="AX1126" s="32"/>
      <c r="AY1126" s="32"/>
      <c r="AZ1126" s="32"/>
    </row>
    <row r="1127" spans="1:52" s="47" customFormat="1" ht="35.1" customHeight="1">
      <c r="A1127" s="1" t="s">
        <v>179</v>
      </c>
      <c r="B1127" s="2" t="s">
        <v>179</v>
      </c>
      <c r="C1127" s="1"/>
      <c r="D1127" s="33" t="s">
        <v>170</v>
      </c>
      <c r="E1127" s="1">
        <v>404408</v>
      </c>
      <c r="F1127" s="1" t="s">
        <v>28</v>
      </c>
      <c r="G1127" s="40">
        <v>1364250</v>
      </c>
      <c r="H1127" s="2" t="s">
        <v>15</v>
      </c>
      <c r="I1127" s="2"/>
      <c r="J1127" s="2"/>
      <c r="K1127" s="2" t="s">
        <v>1</v>
      </c>
      <c r="L1127" s="4"/>
    </row>
    <row r="1128" spans="1:52" s="47" customFormat="1" ht="35.1" customHeight="1">
      <c r="A1128" s="1" t="s">
        <v>218</v>
      </c>
      <c r="B1128" s="2" t="s">
        <v>195</v>
      </c>
      <c r="C1128" s="1"/>
      <c r="D1128" s="33" t="s">
        <v>170</v>
      </c>
      <c r="E1128" s="1">
        <v>404408</v>
      </c>
      <c r="F1128" s="1" t="s">
        <v>28</v>
      </c>
      <c r="G1128" s="40">
        <v>1364250</v>
      </c>
      <c r="H1128" s="2" t="s">
        <v>64</v>
      </c>
      <c r="I1128" s="2"/>
      <c r="J1128" s="2"/>
      <c r="K1128" s="2" t="s">
        <v>330</v>
      </c>
      <c r="L1128" s="1" t="s">
        <v>331</v>
      </c>
    </row>
    <row r="1129" spans="1:52" s="47" customFormat="1" ht="35.1" customHeight="1">
      <c r="A1129" s="1" t="s">
        <v>44</v>
      </c>
      <c r="B1129" s="2" t="s">
        <v>196</v>
      </c>
      <c r="C1129" s="1"/>
      <c r="D1129" s="33" t="s">
        <v>170</v>
      </c>
      <c r="E1129" s="1">
        <v>404408</v>
      </c>
      <c r="F1129" s="1" t="s">
        <v>28</v>
      </c>
      <c r="G1129" s="40">
        <v>1364250</v>
      </c>
      <c r="H1129" s="2" t="s">
        <v>63</v>
      </c>
      <c r="I1129" s="2"/>
      <c r="J1129" s="2"/>
      <c r="K1129" s="2" t="s">
        <v>247</v>
      </c>
      <c r="L1129" s="4" t="s">
        <v>331</v>
      </c>
      <c r="AF1129" s="32"/>
      <c r="AG1129" s="32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32"/>
      <c r="AR1129" s="32"/>
      <c r="AS1129" s="32"/>
      <c r="AT1129" s="32"/>
      <c r="AU1129" s="32"/>
      <c r="AV1129" s="32"/>
      <c r="AW1129" s="32"/>
      <c r="AX1129" s="32"/>
      <c r="AY1129" s="32"/>
      <c r="AZ1129" s="32"/>
    </row>
    <row r="1130" spans="1:52" s="47" customFormat="1" ht="35.1" customHeight="1">
      <c r="A1130" s="1" t="s">
        <v>219</v>
      </c>
      <c r="B1130" s="2" t="s">
        <v>183</v>
      </c>
      <c r="C1130" s="1"/>
      <c r="D1130" s="33" t="s">
        <v>170</v>
      </c>
      <c r="E1130" s="1">
        <v>404408</v>
      </c>
      <c r="F1130" s="1" t="s">
        <v>28</v>
      </c>
      <c r="G1130" s="40">
        <v>1364250</v>
      </c>
      <c r="H1130" s="2" t="s">
        <v>383</v>
      </c>
      <c r="I1130" s="2" t="s">
        <v>504</v>
      </c>
      <c r="J1130" s="2"/>
      <c r="K1130" s="2" t="s">
        <v>247</v>
      </c>
      <c r="L1130" s="4" t="s">
        <v>331</v>
      </c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32"/>
      <c r="AR1130" s="32"/>
      <c r="AS1130" s="32"/>
      <c r="AT1130" s="32"/>
      <c r="AU1130" s="32"/>
      <c r="AV1130" s="32"/>
      <c r="AW1130" s="32"/>
      <c r="AX1130" s="32"/>
      <c r="AY1130" s="32"/>
      <c r="AZ1130" s="32"/>
    </row>
    <row r="1131" spans="1:52" s="47" customFormat="1" ht="35.1" customHeight="1">
      <c r="A1131" s="1" t="s">
        <v>121</v>
      </c>
      <c r="B1131" s="2" t="s">
        <v>81</v>
      </c>
      <c r="C1131" s="1"/>
      <c r="D1131" s="33" t="s">
        <v>170</v>
      </c>
      <c r="E1131" s="1">
        <v>404408</v>
      </c>
      <c r="F1131" s="1" t="s">
        <v>28</v>
      </c>
      <c r="G1131" s="40">
        <v>1364250</v>
      </c>
      <c r="H1131" s="2" t="s">
        <v>147</v>
      </c>
      <c r="I1131" s="2"/>
      <c r="J1131" s="2"/>
      <c r="K1131" s="2" t="s">
        <v>247</v>
      </c>
      <c r="L1131" s="1" t="s">
        <v>332</v>
      </c>
    </row>
    <row r="1132" spans="1:52" s="47" customFormat="1" ht="35.1" customHeight="1">
      <c r="A1132" s="35" t="s">
        <v>90</v>
      </c>
      <c r="B1132" s="2" t="s">
        <v>90</v>
      </c>
      <c r="C1132" s="1"/>
      <c r="D1132" s="33" t="s">
        <v>170</v>
      </c>
      <c r="E1132" s="1">
        <v>404408</v>
      </c>
      <c r="F1132" s="1" t="s">
        <v>28</v>
      </c>
      <c r="G1132" s="40">
        <v>1364250</v>
      </c>
      <c r="H1132" s="30" t="s">
        <v>171</v>
      </c>
      <c r="I1132" s="2"/>
      <c r="J1132" s="2" t="s">
        <v>533</v>
      </c>
      <c r="K1132" s="2" t="s">
        <v>330</v>
      </c>
      <c r="L1132" s="4" t="s">
        <v>332</v>
      </c>
    </row>
    <row r="1133" spans="1:52" s="47" customFormat="1" ht="35.1" customHeight="1">
      <c r="A1133" s="1" t="s">
        <v>121</v>
      </c>
      <c r="B1133" s="2" t="s">
        <v>245</v>
      </c>
      <c r="C1133" s="1"/>
      <c r="D1133" s="33" t="s">
        <v>170</v>
      </c>
      <c r="E1133" s="1">
        <v>404408</v>
      </c>
      <c r="F1133" s="1" t="s">
        <v>28</v>
      </c>
      <c r="G1133" s="40">
        <v>1364250</v>
      </c>
      <c r="H1133" s="2" t="s">
        <v>147</v>
      </c>
      <c r="I1133" s="2"/>
      <c r="J1133" s="2"/>
      <c r="K1133" s="2" t="s">
        <v>247</v>
      </c>
      <c r="L1133" s="4" t="s">
        <v>331</v>
      </c>
      <c r="AF1133" s="32"/>
      <c r="AG1133" s="32"/>
      <c r="AH1133" s="32"/>
      <c r="AI1133" s="32"/>
      <c r="AJ1133" s="32"/>
      <c r="AK1133" s="32"/>
      <c r="AL1133" s="32"/>
      <c r="AM1133" s="32"/>
      <c r="AN1133" s="32"/>
      <c r="AO1133" s="32"/>
      <c r="AP1133" s="32"/>
      <c r="AQ1133" s="32"/>
      <c r="AR1133" s="32"/>
      <c r="AS1133" s="32"/>
      <c r="AT1133" s="32"/>
      <c r="AU1133" s="32"/>
      <c r="AV1133" s="32"/>
      <c r="AW1133" s="32"/>
      <c r="AX1133" s="32"/>
      <c r="AY1133" s="32"/>
      <c r="AZ1133" s="32"/>
    </row>
    <row r="1134" spans="1:52" s="47" customFormat="1" ht="35.1" customHeight="1">
      <c r="A1134" s="1" t="s">
        <v>121</v>
      </c>
      <c r="B1134" s="2" t="s">
        <v>239</v>
      </c>
      <c r="C1134" s="1"/>
      <c r="D1134" s="33" t="s">
        <v>170</v>
      </c>
      <c r="E1134" s="1">
        <v>404408</v>
      </c>
      <c r="F1134" s="1" t="s">
        <v>28</v>
      </c>
      <c r="G1134" s="40">
        <v>1364250</v>
      </c>
      <c r="H1134" s="2" t="s">
        <v>147</v>
      </c>
      <c r="I1134" s="2"/>
      <c r="J1134" s="2"/>
      <c r="K1134" s="2" t="s">
        <v>330</v>
      </c>
      <c r="L1134" s="4" t="s">
        <v>331</v>
      </c>
      <c r="AF1134" s="32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32"/>
      <c r="AR1134" s="32"/>
      <c r="AS1134" s="32"/>
      <c r="AT1134" s="32"/>
      <c r="AU1134" s="32"/>
      <c r="AV1134" s="32"/>
      <c r="AW1134" s="32"/>
      <c r="AX1134" s="32"/>
      <c r="AY1134" s="32"/>
      <c r="AZ1134" s="32"/>
    </row>
    <row r="1135" spans="1:52" s="47" customFormat="1" ht="35.1" customHeight="1">
      <c r="A1135" s="1" t="s">
        <v>199</v>
      </c>
      <c r="B1135" s="2" t="s">
        <v>191</v>
      </c>
      <c r="C1135" s="1"/>
      <c r="D1135" s="33" t="s">
        <v>170</v>
      </c>
      <c r="E1135" s="1">
        <v>404408</v>
      </c>
      <c r="F1135" s="1" t="s">
        <v>28</v>
      </c>
      <c r="G1135" s="40">
        <v>1364250</v>
      </c>
      <c r="H1135" s="2" t="s">
        <v>23</v>
      </c>
      <c r="I1135" s="2"/>
      <c r="J1135" s="2"/>
      <c r="K1135" s="2" t="s">
        <v>247</v>
      </c>
      <c r="L1135" s="1" t="s">
        <v>332</v>
      </c>
      <c r="AF1135" s="32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32"/>
      <c r="AR1135" s="32"/>
      <c r="AS1135" s="32"/>
      <c r="AT1135" s="32"/>
      <c r="AU1135" s="32"/>
      <c r="AV1135" s="32"/>
      <c r="AW1135" s="32"/>
      <c r="AX1135" s="32"/>
      <c r="AY1135" s="32"/>
      <c r="AZ1135" s="32"/>
    </row>
    <row r="1136" spans="1:52" s="47" customFormat="1" ht="35.1" customHeight="1">
      <c r="A1136" s="35" t="s">
        <v>90</v>
      </c>
      <c r="B1136" s="2" t="s">
        <v>90</v>
      </c>
      <c r="C1136" s="1"/>
      <c r="D1136" s="33" t="s">
        <v>170</v>
      </c>
      <c r="E1136" s="1">
        <v>404408</v>
      </c>
      <c r="F1136" s="1" t="s">
        <v>28</v>
      </c>
      <c r="G1136" s="40">
        <v>1364250</v>
      </c>
      <c r="H1136" s="2" t="s">
        <v>171</v>
      </c>
      <c r="I1136" s="2"/>
      <c r="J1136" s="2" t="s">
        <v>447</v>
      </c>
      <c r="K1136" s="2" t="s">
        <v>330</v>
      </c>
      <c r="L1136" s="4" t="s">
        <v>331</v>
      </c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32"/>
      <c r="AU1136" s="32"/>
      <c r="AV1136" s="32"/>
      <c r="AW1136" s="32"/>
      <c r="AX1136" s="32"/>
      <c r="AY1136" s="32"/>
      <c r="AZ1136" s="32"/>
    </row>
    <row r="1137" spans="1:52" s="47" customFormat="1" ht="35.1" customHeight="1">
      <c r="A1137" s="1" t="s">
        <v>47</v>
      </c>
      <c r="B1137" s="2" t="s">
        <v>128</v>
      </c>
      <c r="C1137" s="1"/>
      <c r="D1137" s="33" t="s">
        <v>170</v>
      </c>
      <c r="E1137" s="1">
        <v>404408</v>
      </c>
      <c r="F1137" s="1" t="s">
        <v>28</v>
      </c>
      <c r="G1137" s="40">
        <v>1364250</v>
      </c>
      <c r="H1137" s="2" t="s">
        <v>11</v>
      </c>
      <c r="I1137" s="2"/>
      <c r="J1137" s="2"/>
      <c r="K1137" s="2" t="s">
        <v>247</v>
      </c>
      <c r="L1137" s="1" t="s">
        <v>332</v>
      </c>
    </row>
    <row r="1138" spans="1:52" s="47" customFormat="1" ht="35.1" customHeight="1">
      <c r="A1138" s="2" t="s">
        <v>179</v>
      </c>
      <c r="B1138" s="2" t="s">
        <v>180</v>
      </c>
      <c r="C1138" s="1"/>
      <c r="D1138" s="33" t="s">
        <v>170</v>
      </c>
      <c r="E1138" s="1">
        <v>404408</v>
      </c>
      <c r="F1138" s="1" t="s">
        <v>28</v>
      </c>
      <c r="G1138" s="40">
        <v>1364250</v>
      </c>
      <c r="H1138" s="2" t="s">
        <v>15</v>
      </c>
      <c r="I1138" s="2"/>
      <c r="J1138" s="2"/>
      <c r="K1138" s="2" t="s">
        <v>1</v>
      </c>
      <c r="L1138" s="1"/>
      <c r="AF1138" s="32"/>
      <c r="AG1138" s="32"/>
      <c r="AH1138" s="32"/>
      <c r="AI1138" s="32"/>
      <c r="AJ1138" s="32"/>
      <c r="AK1138" s="32"/>
      <c r="AL1138" s="32"/>
      <c r="AM1138" s="32"/>
      <c r="AN1138" s="32"/>
      <c r="AO1138" s="32"/>
      <c r="AP1138" s="32"/>
      <c r="AQ1138" s="32"/>
      <c r="AR1138" s="32"/>
      <c r="AS1138" s="32"/>
      <c r="AT1138" s="32"/>
      <c r="AU1138" s="32"/>
      <c r="AV1138" s="32"/>
      <c r="AW1138" s="32"/>
      <c r="AX1138" s="32"/>
      <c r="AY1138" s="32"/>
      <c r="AZ1138" s="32"/>
    </row>
    <row r="1139" spans="1:52" s="47" customFormat="1" ht="35.1" customHeight="1">
      <c r="A1139" s="1" t="s">
        <v>219</v>
      </c>
      <c r="B1139" s="2" t="s">
        <v>464</v>
      </c>
      <c r="C1139" s="1"/>
      <c r="D1139" s="33" t="s">
        <v>170</v>
      </c>
      <c r="E1139" s="1">
        <v>404408</v>
      </c>
      <c r="F1139" s="1" t="s">
        <v>28</v>
      </c>
      <c r="G1139" s="40">
        <v>1364250</v>
      </c>
      <c r="H1139" s="2" t="s">
        <v>119</v>
      </c>
      <c r="I1139" s="2" t="s">
        <v>127</v>
      </c>
      <c r="J1139" s="2"/>
      <c r="K1139" s="2" t="s">
        <v>330</v>
      </c>
      <c r="L1139" s="4" t="s">
        <v>332</v>
      </c>
      <c r="AF1139" s="32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32"/>
      <c r="AR1139" s="32"/>
      <c r="AS1139" s="32"/>
      <c r="AT1139" s="32"/>
      <c r="AU1139" s="32"/>
      <c r="AV1139" s="32"/>
      <c r="AW1139" s="32"/>
      <c r="AX1139" s="32"/>
      <c r="AY1139" s="32"/>
      <c r="AZ1139" s="32"/>
    </row>
    <row r="1140" spans="1:52" s="47" customFormat="1" ht="35.1" customHeight="1">
      <c r="A1140" s="1" t="s">
        <v>47</v>
      </c>
      <c r="B1140" s="2" t="s">
        <v>26</v>
      </c>
      <c r="C1140" s="1"/>
      <c r="D1140" s="33" t="s">
        <v>170</v>
      </c>
      <c r="E1140" s="1">
        <v>404408</v>
      </c>
      <c r="F1140" s="1" t="s">
        <v>28</v>
      </c>
      <c r="G1140" s="40">
        <v>1364250</v>
      </c>
      <c r="H1140" s="2" t="s">
        <v>11</v>
      </c>
      <c r="I1140" s="2"/>
      <c r="J1140" s="2"/>
      <c r="K1140" s="2" t="s">
        <v>1</v>
      </c>
      <c r="L1140" s="1"/>
    </row>
    <row r="1141" spans="1:52" s="47" customFormat="1" ht="35.1" customHeight="1">
      <c r="A1141" s="1" t="s">
        <v>198</v>
      </c>
      <c r="B1141" s="2" t="s">
        <v>172</v>
      </c>
      <c r="C1141" s="1"/>
      <c r="D1141" s="33" t="s">
        <v>170</v>
      </c>
      <c r="E1141" s="1">
        <v>404408</v>
      </c>
      <c r="F1141" s="1" t="s">
        <v>28</v>
      </c>
      <c r="G1141" s="40">
        <v>1364250</v>
      </c>
      <c r="H1141" s="2" t="s">
        <v>14</v>
      </c>
      <c r="I1141" s="2"/>
      <c r="J1141" s="2"/>
      <c r="K1141" s="2" t="s">
        <v>330</v>
      </c>
      <c r="L1141" s="4" t="s">
        <v>331</v>
      </c>
    </row>
    <row r="1142" spans="1:52" s="47" customFormat="1" ht="35.1" customHeight="1">
      <c r="A1142" s="1" t="s">
        <v>221</v>
      </c>
      <c r="B1142" s="2" t="s">
        <v>106</v>
      </c>
      <c r="C1142" s="1"/>
      <c r="D1142" s="33" t="s">
        <v>170</v>
      </c>
      <c r="E1142" s="1">
        <v>404408</v>
      </c>
      <c r="F1142" s="1" t="s">
        <v>28</v>
      </c>
      <c r="G1142" s="40">
        <v>1364250</v>
      </c>
      <c r="H1142" s="2" t="s">
        <v>359</v>
      </c>
      <c r="I1142" s="2"/>
      <c r="J1142" s="2"/>
      <c r="K1142" s="2" t="s">
        <v>247</v>
      </c>
      <c r="L1142" s="4" t="s">
        <v>331</v>
      </c>
      <c r="AF1142" s="32"/>
      <c r="AG1142" s="32"/>
      <c r="AH1142" s="32"/>
      <c r="AI1142" s="32"/>
      <c r="AJ1142" s="32"/>
      <c r="AK1142" s="32"/>
      <c r="AL1142" s="32"/>
      <c r="AM1142" s="32"/>
      <c r="AN1142" s="32"/>
      <c r="AO1142" s="32"/>
      <c r="AP1142" s="32"/>
      <c r="AQ1142" s="32"/>
      <c r="AR1142" s="32"/>
      <c r="AS1142" s="32"/>
      <c r="AT1142" s="32"/>
      <c r="AU1142" s="32"/>
      <c r="AV1142" s="32"/>
      <c r="AW1142" s="32"/>
      <c r="AX1142" s="32"/>
      <c r="AY1142" s="32"/>
      <c r="AZ1142" s="32"/>
    </row>
    <row r="1143" spans="1:52" s="47" customFormat="1" ht="35.1" customHeight="1">
      <c r="A1143" s="1" t="s">
        <v>221</v>
      </c>
      <c r="B1143" s="2" t="s">
        <v>105</v>
      </c>
      <c r="C1143" s="1"/>
      <c r="D1143" s="33" t="s">
        <v>170</v>
      </c>
      <c r="E1143" s="1">
        <v>404408</v>
      </c>
      <c r="F1143" s="1" t="s">
        <v>28</v>
      </c>
      <c r="G1143" s="40">
        <v>1364250</v>
      </c>
      <c r="H1143" s="2" t="s">
        <v>359</v>
      </c>
      <c r="I1143" s="2"/>
      <c r="J1143" s="2"/>
      <c r="K1143" s="2" t="s">
        <v>247</v>
      </c>
      <c r="L1143" s="1" t="s">
        <v>332</v>
      </c>
      <c r="AF1143" s="32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32"/>
      <c r="AR1143" s="32"/>
      <c r="AS1143" s="32"/>
      <c r="AT1143" s="32"/>
      <c r="AU1143" s="32"/>
      <c r="AV1143" s="32"/>
      <c r="AW1143" s="32"/>
      <c r="AX1143" s="32"/>
      <c r="AY1143" s="32"/>
      <c r="AZ1143" s="32"/>
    </row>
    <row r="1144" spans="1:52" s="47" customFormat="1" ht="35.1" customHeight="1">
      <c r="A1144" s="35" t="s">
        <v>90</v>
      </c>
      <c r="B1144" s="2" t="s">
        <v>90</v>
      </c>
      <c r="C1144" s="1"/>
      <c r="D1144" s="33" t="s">
        <v>170</v>
      </c>
      <c r="E1144" s="1">
        <v>404408</v>
      </c>
      <c r="F1144" s="1" t="s">
        <v>28</v>
      </c>
      <c r="G1144" s="40">
        <v>1364250</v>
      </c>
      <c r="H1144" s="2" t="s">
        <v>171</v>
      </c>
      <c r="I1144" s="2"/>
      <c r="J1144" s="2" t="s">
        <v>447</v>
      </c>
      <c r="K1144" s="2" t="s">
        <v>330</v>
      </c>
      <c r="L1144" s="4" t="s">
        <v>331</v>
      </c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32"/>
      <c r="AR1144" s="32"/>
      <c r="AS1144" s="32"/>
      <c r="AT1144" s="32"/>
      <c r="AU1144" s="32"/>
      <c r="AV1144" s="32"/>
      <c r="AW1144" s="32"/>
      <c r="AX1144" s="32"/>
      <c r="AY1144" s="32"/>
      <c r="AZ1144" s="32"/>
    </row>
    <row r="1145" spans="1:52" s="47" customFormat="1" ht="35.1" customHeight="1">
      <c r="A1145" s="1" t="s">
        <v>95</v>
      </c>
      <c r="B1145" s="2" t="s">
        <v>0</v>
      </c>
      <c r="C1145" s="1"/>
      <c r="D1145" s="33" t="s">
        <v>170</v>
      </c>
      <c r="E1145" s="1">
        <v>404409</v>
      </c>
      <c r="F1145" s="1" t="s">
        <v>28</v>
      </c>
      <c r="G1145" s="40">
        <v>1451279</v>
      </c>
      <c r="H1145" s="2" t="s">
        <v>10</v>
      </c>
      <c r="I1145" s="2"/>
      <c r="J1145" s="2"/>
      <c r="K1145" s="2" t="s">
        <v>247</v>
      </c>
      <c r="L1145" s="1" t="s">
        <v>331</v>
      </c>
    </row>
    <row r="1146" spans="1:52" s="47" customFormat="1" ht="35.1" customHeight="1">
      <c r="A1146" s="1" t="s">
        <v>198</v>
      </c>
      <c r="B1146" s="2" t="s">
        <v>172</v>
      </c>
      <c r="C1146" s="1"/>
      <c r="D1146" s="33" t="s">
        <v>170</v>
      </c>
      <c r="E1146" s="1">
        <v>404409</v>
      </c>
      <c r="F1146" s="1" t="s">
        <v>28</v>
      </c>
      <c r="G1146" s="40">
        <v>1451279</v>
      </c>
      <c r="H1146" s="2" t="s">
        <v>14</v>
      </c>
      <c r="I1146" s="2"/>
      <c r="J1146" s="2"/>
      <c r="K1146" s="2" t="s">
        <v>1</v>
      </c>
      <c r="L1146" s="1"/>
    </row>
    <row r="1147" spans="1:52" s="47" customFormat="1" ht="35.1" customHeight="1">
      <c r="A1147" s="2" t="s">
        <v>317</v>
      </c>
      <c r="B1147" s="2" t="s">
        <v>122</v>
      </c>
      <c r="C1147" s="1"/>
      <c r="D1147" s="33" t="s">
        <v>170</v>
      </c>
      <c r="E1147" s="1">
        <v>404409</v>
      </c>
      <c r="F1147" s="1" t="s">
        <v>28</v>
      </c>
      <c r="G1147" s="40">
        <v>1451279</v>
      </c>
      <c r="H1147" s="2" t="s">
        <v>315</v>
      </c>
      <c r="I1147" s="2"/>
      <c r="J1147" s="2"/>
      <c r="K1147" s="2" t="s">
        <v>1</v>
      </c>
      <c r="L1147" s="1"/>
    </row>
    <row r="1148" spans="1:52" s="47" customFormat="1" ht="35.1" customHeight="1">
      <c r="A1148" s="1" t="s">
        <v>218</v>
      </c>
      <c r="B1148" s="2" t="s">
        <v>351</v>
      </c>
      <c r="C1148" s="1"/>
      <c r="D1148" s="33" t="s">
        <v>170</v>
      </c>
      <c r="E1148" s="1">
        <v>404409</v>
      </c>
      <c r="F1148" s="1" t="s">
        <v>28</v>
      </c>
      <c r="G1148" s="40">
        <v>1451279</v>
      </c>
      <c r="H1148" s="2" t="s">
        <v>64</v>
      </c>
      <c r="I1148" s="2"/>
      <c r="J1148" s="2"/>
      <c r="K1148" s="2" t="s">
        <v>330</v>
      </c>
      <c r="L1148" s="4" t="s">
        <v>331</v>
      </c>
    </row>
    <row r="1149" spans="1:52" s="47" customFormat="1" ht="35.1" customHeight="1">
      <c r="A1149" s="1" t="s">
        <v>179</v>
      </c>
      <c r="B1149" s="2" t="s">
        <v>179</v>
      </c>
      <c r="C1149" s="1"/>
      <c r="D1149" s="33" t="s">
        <v>170</v>
      </c>
      <c r="E1149" s="1">
        <v>404409</v>
      </c>
      <c r="F1149" s="1" t="s">
        <v>28</v>
      </c>
      <c r="G1149" s="40">
        <v>1451279</v>
      </c>
      <c r="H1149" s="2" t="s">
        <v>15</v>
      </c>
      <c r="I1149" s="2"/>
      <c r="J1149" s="2"/>
      <c r="K1149" s="2" t="s">
        <v>247</v>
      </c>
      <c r="L1149" s="1" t="s">
        <v>331</v>
      </c>
    </row>
    <row r="1150" spans="1:52" s="47" customFormat="1" ht="35.1" customHeight="1">
      <c r="A1150" s="1" t="s">
        <v>45</v>
      </c>
      <c r="B1150" s="2" t="s">
        <v>40</v>
      </c>
      <c r="C1150" s="1"/>
      <c r="D1150" s="33" t="s">
        <v>170</v>
      </c>
      <c r="E1150" s="1">
        <v>404409</v>
      </c>
      <c r="F1150" s="1" t="s">
        <v>28</v>
      </c>
      <c r="G1150" s="40">
        <v>1451279</v>
      </c>
      <c r="H1150" s="2" t="s">
        <v>62</v>
      </c>
      <c r="I1150" s="2"/>
      <c r="J1150" s="2"/>
      <c r="K1150" s="2" t="s">
        <v>330</v>
      </c>
      <c r="L1150" s="1" t="s">
        <v>331</v>
      </c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  <c r="AU1150" s="32"/>
      <c r="AV1150" s="32"/>
      <c r="AW1150" s="32"/>
      <c r="AX1150" s="32"/>
      <c r="AY1150" s="32"/>
      <c r="AZ1150" s="32"/>
    </row>
    <row r="1151" spans="1:52" s="47" customFormat="1" ht="35.1" customHeight="1">
      <c r="A1151" s="1" t="s">
        <v>45</v>
      </c>
      <c r="B1151" s="2" t="s">
        <v>136</v>
      </c>
      <c r="C1151" s="1"/>
      <c r="D1151" s="33" t="s">
        <v>170</v>
      </c>
      <c r="E1151" s="1">
        <v>404409</v>
      </c>
      <c r="F1151" s="1" t="s">
        <v>28</v>
      </c>
      <c r="G1151" s="40">
        <v>1451279</v>
      </c>
      <c r="H1151" s="2" t="s">
        <v>62</v>
      </c>
      <c r="I1151" s="2"/>
      <c r="J1151" s="2"/>
      <c r="K1151" s="2" t="s">
        <v>247</v>
      </c>
      <c r="L1151" s="4" t="s">
        <v>331</v>
      </c>
      <c r="AF1151" s="32"/>
      <c r="AG1151" s="32"/>
      <c r="AH1151" s="32"/>
      <c r="AI1151" s="32"/>
      <c r="AJ1151" s="32"/>
      <c r="AK1151" s="32"/>
      <c r="AL1151" s="32"/>
      <c r="AM1151" s="32"/>
      <c r="AN1151" s="32"/>
      <c r="AO1151" s="32"/>
      <c r="AP1151" s="32"/>
      <c r="AQ1151" s="32"/>
      <c r="AR1151" s="32"/>
      <c r="AS1151" s="32"/>
      <c r="AT1151" s="32"/>
      <c r="AU1151" s="32"/>
      <c r="AV1151" s="32"/>
      <c r="AW1151" s="32"/>
      <c r="AX1151" s="32"/>
      <c r="AY1151" s="32"/>
      <c r="AZ1151" s="32"/>
    </row>
    <row r="1152" spans="1:52" s="47" customFormat="1" ht="35.1" customHeight="1">
      <c r="A1152" s="1" t="s">
        <v>218</v>
      </c>
      <c r="B1152" s="2" t="s">
        <v>5</v>
      </c>
      <c r="C1152" s="1"/>
      <c r="D1152" s="33" t="s">
        <v>170</v>
      </c>
      <c r="E1152" s="1">
        <v>404409</v>
      </c>
      <c r="F1152" s="1" t="s">
        <v>28</v>
      </c>
      <c r="G1152" s="40">
        <v>1451279</v>
      </c>
      <c r="H1152" s="2" t="s">
        <v>64</v>
      </c>
      <c r="I1152" s="2"/>
      <c r="J1152" s="2"/>
      <c r="K1152" s="2" t="s">
        <v>1</v>
      </c>
      <c r="L1152" s="4"/>
    </row>
    <row r="1153" spans="1:52" s="47" customFormat="1" ht="35.1" customHeight="1">
      <c r="A1153" s="1" t="s">
        <v>222</v>
      </c>
      <c r="B1153" s="2" t="s">
        <v>197</v>
      </c>
      <c r="C1153" s="1"/>
      <c r="D1153" s="33" t="s">
        <v>170</v>
      </c>
      <c r="E1153" s="1">
        <v>404409</v>
      </c>
      <c r="F1153" s="1" t="s">
        <v>28</v>
      </c>
      <c r="G1153" s="40">
        <v>1451279</v>
      </c>
      <c r="H1153" s="2" t="s">
        <v>119</v>
      </c>
      <c r="I1153" s="2" t="s">
        <v>127</v>
      </c>
      <c r="J1153" s="2"/>
      <c r="K1153" s="2" t="s">
        <v>247</v>
      </c>
      <c r="L1153" s="1" t="s">
        <v>332</v>
      </c>
    </row>
    <row r="1154" spans="1:52" s="47" customFormat="1" ht="35.1" customHeight="1">
      <c r="A1154" s="1" t="s">
        <v>199</v>
      </c>
      <c r="B1154" s="2" t="s">
        <v>69</v>
      </c>
      <c r="C1154" s="1"/>
      <c r="D1154" s="33" t="s">
        <v>170</v>
      </c>
      <c r="E1154" s="1">
        <v>404409</v>
      </c>
      <c r="F1154" s="1" t="s">
        <v>28</v>
      </c>
      <c r="G1154" s="40">
        <v>1451279</v>
      </c>
      <c r="H1154" s="2" t="s">
        <v>23</v>
      </c>
      <c r="I1154" s="2"/>
      <c r="J1154" s="2"/>
      <c r="K1154" s="2" t="s">
        <v>247</v>
      </c>
      <c r="L1154" s="4" t="s">
        <v>331</v>
      </c>
    </row>
    <row r="1155" spans="1:52" s="47" customFormat="1" ht="35.1" customHeight="1">
      <c r="A1155" s="1" t="s">
        <v>44</v>
      </c>
      <c r="B1155" s="2" t="s">
        <v>196</v>
      </c>
      <c r="C1155" s="1"/>
      <c r="D1155" s="33" t="s">
        <v>170</v>
      </c>
      <c r="E1155" s="1">
        <v>404409</v>
      </c>
      <c r="F1155" s="1" t="s">
        <v>28</v>
      </c>
      <c r="G1155" s="40">
        <v>1451279</v>
      </c>
      <c r="H1155" s="2" t="s">
        <v>63</v>
      </c>
      <c r="I1155" s="2"/>
      <c r="J1155" s="2"/>
      <c r="K1155" s="2" t="s">
        <v>247</v>
      </c>
      <c r="L1155" s="4" t="s">
        <v>331</v>
      </c>
    </row>
    <row r="1156" spans="1:52" s="47" customFormat="1" ht="35.1" customHeight="1">
      <c r="A1156" s="1" t="s">
        <v>85</v>
      </c>
      <c r="B1156" s="2" t="s">
        <v>110</v>
      </c>
      <c r="C1156" s="1"/>
      <c r="D1156" s="33" t="s">
        <v>170</v>
      </c>
      <c r="E1156" s="1">
        <v>404409</v>
      </c>
      <c r="F1156" s="1" t="s">
        <v>28</v>
      </c>
      <c r="G1156" s="40">
        <v>1451279</v>
      </c>
      <c r="H1156" s="2" t="s">
        <v>61</v>
      </c>
      <c r="I1156" s="2"/>
      <c r="J1156" s="2"/>
      <c r="K1156" s="2" t="s">
        <v>330</v>
      </c>
      <c r="L1156" s="4" t="s">
        <v>332</v>
      </c>
      <c r="AF1156" s="32"/>
      <c r="AG1156" s="32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32"/>
      <c r="AR1156" s="32"/>
      <c r="AS1156" s="32"/>
      <c r="AT1156" s="32"/>
      <c r="AU1156" s="32"/>
      <c r="AV1156" s="32"/>
      <c r="AW1156" s="32"/>
      <c r="AX1156" s="32"/>
      <c r="AY1156" s="32"/>
      <c r="AZ1156" s="32"/>
    </row>
    <row r="1157" spans="1:52" s="47" customFormat="1" ht="35.1" customHeight="1">
      <c r="A1157" s="35" t="s">
        <v>95</v>
      </c>
      <c r="B1157" s="2" t="s">
        <v>0</v>
      </c>
      <c r="C1157" s="1"/>
      <c r="D1157" s="33" t="s">
        <v>170</v>
      </c>
      <c r="E1157" s="1">
        <v>404409</v>
      </c>
      <c r="F1157" s="1" t="s">
        <v>28</v>
      </c>
      <c r="G1157" s="40">
        <v>1451279</v>
      </c>
      <c r="H1157" s="2" t="s">
        <v>383</v>
      </c>
      <c r="I1157" s="2" t="s">
        <v>500</v>
      </c>
      <c r="J1157" s="2" t="s">
        <v>366</v>
      </c>
      <c r="K1157" s="2" t="s">
        <v>1</v>
      </c>
      <c r="L1157" s="1"/>
      <c r="AF1157" s="32"/>
      <c r="AG1157" s="32"/>
      <c r="AH1157" s="32"/>
      <c r="AI1157" s="32"/>
      <c r="AJ1157" s="32"/>
      <c r="AK1157" s="32"/>
      <c r="AL1157" s="32"/>
      <c r="AM1157" s="32"/>
      <c r="AN1157" s="32"/>
      <c r="AO1157" s="32"/>
      <c r="AP1157" s="32"/>
      <c r="AQ1157" s="32"/>
      <c r="AR1157" s="32"/>
      <c r="AS1157" s="32"/>
      <c r="AT1157" s="32"/>
      <c r="AU1157" s="32"/>
      <c r="AV1157" s="32"/>
      <c r="AW1157" s="32"/>
      <c r="AX1157" s="32"/>
      <c r="AY1157" s="32"/>
      <c r="AZ1157" s="32"/>
    </row>
    <row r="1158" spans="1:52" s="47" customFormat="1" ht="35.1" customHeight="1">
      <c r="A1158" s="1" t="s">
        <v>121</v>
      </c>
      <c r="B1158" s="2" t="s">
        <v>81</v>
      </c>
      <c r="C1158" s="1"/>
      <c r="D1158" s="33" t="s">
        <v>170</v>
      </c>
      <c r="E1158" s="1">
        <v>404409</v>
      </c>
      <c r="F1158" s="1" t="s">
        <v>28</v>
      </c>
      <c r="G1158" s="40">
        <v>1451279</v>
      </c>
      <c r="H1158" s="2" t="s">
        <v>147</v>
      </c>
      <c r="I1158" s="2"/>
      <c r="J1158" s="2"/>
      <c r="K1158" s="2" t="s">
        <v>247</v>
      </c>
      <c r="L1158" s="4" t="s">
        <v>331</v>
      </c>
    </row>
    <row r="1159" spans="1:52" s="47" customFormat="1" ht="35.1" customHeight="1">
      <c r="A1159" s="1" t="s">
        <v>85</v>
      </c>
      <c r="B1159" s="2" t="s">
        <v>36</v>
      </c>
      <c r="C1159" s="1"/>
      <c r="D1159" s="33" t="s">
        <v>170</v>
      </c>
      <c r="E1159" s="1">
        <v>404409</v>
      </c>
      <c r="F1159" s="1" t="s">
        <v>28</v>
      </c>
      <c r="G1159" s="40">
        <v>1451279</v>
      </c>
      <c r="H1159" s="2" t="s">
        <v>61</v>
      </c>
      <c r="I1159" s="2"/>
      <c r="J1159" s="2"/>
      <c r="K1159" s="2" t="s">
        <v>247</v>
      </c>
      <c r="L1159" s="1" t="s">
        <v>332</v>
      </c>
      <c r="AF1159" s="32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32"/>
      <c r="AR1159" s="32"/>
      <c r="AS1159" s="32"/>
      <c r="AT1159" s="32"/>
      <c r="AU1159" s="32"/>
      <c r="AV1159" s="32"/>
      <c r="AW1159" s="32"/>
      <c r="AX1159" s="32"/>
      <c r="AY1159" s="32"/>
      <c r="AZ1159" s="32"/>
    </row>
    <row r="1160" spans="1:52" s="47" customFormat="1" ht="35.1" customHeight="1">
      <c r="A1160" s="35" t="s">
        <v>90</v>
      </c>
      <c r="B1160" s="2" t="s">
        <v>31</v>
      </c>
      <c r="C1160" s="44"/>
      <c r="D1160" s="33" t="s">
        <v>170</v>
      </c>
      <c r="E1160" s="1">
        <v>404409</v>
      </c>
      <c r="F1160" s="1" t="s">
        <v>28</v>
      </c>
      <c r="G1160" s="40">
        <v>1451279</v>
      </c>
      <c r="H1160" s="2" t="s">
        <v>119</v>
      </c>
      <c r="I1160" s="2" t="s">
        <v>127</v>
      </c>
      <c r="J1160" s="2"/>
      <c r="K1160" s="2" t="s">
        <v>330</v>
      </c>
      <c r="L1160" s="4" t="s">
        <v>331</v>
      </c>
    </row>
    <row r="1161" spans="1:52" s="47" customFormat="1" ht="35.1" customHeight="1">
      <c r="A1161" s="1" t="s">
        <v>218</v>
      </c>
      <c r="B1161" s="2" t="s">
        <v>195</v>
      </c>
      <c r="C1161" s="1"/>
      <c r="D1161" s="33" t="s">
        <v>170</v>
      </c>
      <c r="E1161" s="1">
        <v>404409</v>
      </c>
      <c r="F1161" s="1" t="s">
        <v>28</v>
      </c>
      <c r="G1161" s="40">
        <v>1451279</v>
      </c>
      <c r="H1161" s="2" t="s">
        <v>383</v>
      </c>
      <c r="I1161" s="2" t="s">
        <v>504</v>
      </c>
      <c r="J1161" s="2" t="s">
        <v>505</v>
      </c>
      <c r="K1161" s="2" t="s">
        <v>247</v>
      </c>
      <c r="L1161" s="1" t="s">
        <v>331</v>
      </c>
    </row>
    <row r="1162" spans="1:52" s="47" customFormat="1" ht="35.1" customHeight="1">
      <c r="A1162" s="1" t="s">
        <v>198</v>
      </c>
      <c r="B1162" s="2" t="s">
        <v>235</v>
      </c>
      <c r="C1162" s="1"/>
      <c r="D1162" s="33" t="s">
        <v>170</v>
      </c>
      <c r="E1162" s="1">
        <v>404409</v>
      </c>
      <c r="F1162" s="1" t="s">
        <v>28</v>
      </c>
      <c r="G1162" s="40">
        <v>1451279</v>
      </c>
      <c r="H1162" s="2" t="s">
        <v>14</v>
      </c>
      <c r="I1162" s="2"/>
      <c r="J1162" s="2"/>
      <c r="K1162" s="2" t="s">
        <v>247</v>
      </c>
      <c r="L1162" s="4" t="s">
        <v>331</v>
      </c>
    </row>
    <row r="1163" spans="1:52" s="47" customFormat="1" ht="35.1" customHeight="1">
      <c r="A1163" s="1" t="s">
        <v>198</v>
      </c>
      <c r="B1163" s="2" t="s">
        <v>172</v>
      </c>
      <c r="C1163" s="1"/>
      <c r="D1163" s="33" t="s">
        <v>170</v>
      </c>
      <c r="E1163" s="1">
        <v>404409</v>
      </c>
      <c r="F1163" s="1" t="s">
        <v>28</v>
      </c>
      <c r="G1163" s="40">
        <v>1451279</v>
      </c>
      <c r="H1163" s="2" t="s">
        <v>14</v>
      </c>
      <c r="I1163" s="2"/>
      <c r="J1163" s="2"/>
      <c r="K1163" s="2" t="s">
        <v>1</v>
      </c>
      <c r="L1163" s="4"/>
    </row>
    <row r="1164" spans="1:52" s="47" customFormat="1" ht="35.1" customHeight="1">
      <c r="A1164" s="35" t="s">
        <v>90</v>
      </c>
      <c r="B1164" s="2" t="s">
        <v>90</v>
      </c>
      <c r="C1164" s="1"/>
      <c r="D1164" s="33" t="s">
        <v>170</v>
      </c>
      <c r="E1164" s="1">
        <v>404409</v>
      </c>
      <c r="F1164" s="1" t="s">
        <v>28</v>
      </c>
      <c r="G1164" s="40">
        <v>1451279</v>
      </c>
      <c r="H1164" s="2" t="s">
        <v>506</v>
      </c>
      <c r="I1164" s="2" t="s">
        <v>513</v>
      </c>
      <c r="J1164" s="2" t="s">
        <v>345</v>
      </c>
      <c r="K1164" s="2" t="s">
        <v>330</v>
      </c>
      <c r="L1164" s="1" t="s">
        <v>332</v>
      </c>
    </row>
    <row r="1165" spans="1:52" s="47" customFormat="1" ht="35.1" customHeight="1">
      <c r="A1165" s="35" t="s">
        <v>90</v>
      </c>
      <c r="B1165" s="2" t="s">
        <v>90</v>
      </c>
      <c r="C1165" s="52"/>
      <c r="D1165" s="33" t="s">
        <v>170</v>
      </c>
      <c r="E1165" s="1">
        <v>404409</v>
      </c>
      <c r="F1165" s="1" t="s">
        <v>28</v>
      </c>
      <c r="G1165" s="40">
        <v>1451279</v>
      </c>
      <c r="H1165" s="2" t="s">
        <v>119</v>
      </c>
      <c r="I1165" s="2" t="s">
        <v>127</v>
      </c>
      <c r="J1165" s="2"/>
      <c r="K1165" s="2" t="s">
        <v>247</v>
      </c>
      <c r="L1165" s="1" t="s">
        <v>332</v>
      </c>
    </row>
    <row r="1166" spans="1:52" s="47" customFormat="1" ht="35.1" customHeight="1">
      <c r="A1166" s="3" t="s">
        <v>198</v>
      </c>
      <c r="B1166" s="2" t="s">
        <v>172</v>
      </c>
      <c r="C1166" s="1"/>
      <c r="D1166" s="33" t="s">
        <v>170</v>
      </c>
      <c r="E1166" s="1">
        <v>404409</v>
      </c>
      <c r="F1166" s="1" t="s">
        <v>28</v>
      </c>
      <c r="G1166" s="40">
        <v>1451279</v>
      </c>
      <c r="H1166" s="2" t="s">
        <v>14</v>
      </c>
      <c r="I1166" s="5"/>
      <c r="J1166" s="5"/>
      <c r="K1166" s="2" t="s">
        <v>330</v>
      </c>
      <c r="L1166" s="1" t="s">
        <v>331</v>
      </c>
      <c r="AF1166" s="32"/>
      <c r="AG1166" s="32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32"/>
      <c r="AR1166" s="32"/>
      <c r="AS1166" s="32"/>
      <c r="AT1166" s="32"/>
      <c r="AU1166" s="32"/>
      <c r="AV1166" s="32"/>
      <c r="AW1166" s="32"/>
      <c r="AX1166" s="32"/>
      <c r="AY1166" s="32"/>
      <c r="AZ1166" s="32"/>
    </row>
    <row r="1167" spans="1:52" s="47" customFormat="1" ht="35.1" customHeight="1">
      <c r="A1167" s="35" t="s">
        <v>95</v>
      </c>
      <c r="B1167" s="2" t="s">
        <v>0</v>
      </c>
      <c r="C1167" s="1"/>
      <c r="D1167" s="33" t="s">
        <v>170</v>
      </c>
      <c r="E1167" s="1">
        <v>404409</v>
      </c>
      <c r="F1167" s="1" t="s">
        <v>28</v>
      </c>
      <c r="G1167" s="40">
        <v>1451279</v>
      </c>
      <c r="H1167" s="2" t="s">
        <v>10</v>
      </c>
      <c r="I1167" s="2"/>
      <c r="J1167" s="2"/>
      <c r="K1167" s="2" t="s">
        <v>1</v>
      </c>
      <c r="L1167" s="1"/>
    </row>
    <row r="1168" spans="1:52" s="47" customFormat="1" ht="35.1" customHeight="1">
      <c r="A1168" s="1" t="s">
        <v>125</v>
      </c>
      <c r="B1168" s="2" t="s">
        <v>225</v>
      </c>
      <c r="C1168" s="1"/>
      <c r="D1168" s="33" t="s">
        <v>170</v>
      </c>
      <c r="E1168" s="1">
        <v>404409</v>
      </c>
      <c r="F1168" s="1" t="s">
        <v>28</v>
      </c>
      <c r="G1168" s="40">
        <v>1451279</v>
      </c>
      <c r="H1168" s="2" t="s">
        <v>19</v>
      </c>
      <c r="I1168" s="2"/>
      <c r="J1168" s="2"/>
      <c r="K1168" s="2" t="s">
        <v>330</v>
      </c>
      <c r="L1168" s="1" t="s">
        <v>331</v>
      </c>
    </row>
    <row r="1169" spans="1:52" s="47" customFormat="1" ht="35.1" customHeight="1">
      <c r="A1169" s="1" t="s">
        <v>44</v>
      </c>
      <c r="B1169" s="2" t="s">
        <v>196</v>
      </c>
      <c r="C1169" s="1"/>
      <c r="D1169" s="33" t="s">
        <v>170</v>
      </c>
      <c r="E1169" s="1">
        <v>404409</v>
      </c>
      <c r="F1169" s="1" t="s">
        <v>28</v>
      </c>
      <c r="G1169" s="40">
        <v>1451279</v>
      </c>
      <c r="H1169" s="2" t="s">
        <v>63</v>
      </c>
      <c r="I1169" s="2"/>
      <c r="J1169" s="2"/>
      <c r="K1169" s="2" t="s">
        <v>247</v>
      </c>
      <c r="L1169" s="4" t="s">
        <v>331</v>
      </c>
      <c r="AF1169" s="32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32"/>
      <c r="AR1169" s="32"/>
      <c r="AS1169" s="32"/>
      <c r="AT1169" s="32"/>
      <c r="AU1169" s="32"/>
      <c r="AV1169" s="32"/>
      <c r="AW1169" s="32"/>
      <c r="AX1169" s="32"/>
      <c r="AY1169" s="32"/>
      <c r="AZ1169" s="32"/>
    </row>
    <row r="1170" spans="1:52" s="47" customFormat="1" ht="35.1" customHeight="1">
      <c r="A1170" s="70" t="s">
        <v>222</v>
      </c>
      <c r="B1170" s="33" t="s">
        <v>79</v>
      </c>
      <c r="C1170" s="52"/>
      <c r="D1170" s="33" t="s">
        <v>170</v>
      </c>
      <c r="E1170" s="1">
        <v>404409</v>
      </c>
      <c r="F1170" s="1" t="s">
        <v>28</v>
      </c>
      <c r="G1170" s="40">
        <v>1451279</v>
      </c>
      <c r="H1170" s="2" t="s">
        <v>50</v>
      </c>
      <c r="I1170" s="68"/>
      <c r="J1170" s="68"/>
      <c r="K1170" s="2" t="s">
        <v>1</v>
      </c>
      <c r="L1170" s="1"/>
      <c r="AF1170" s="32"/>
      <c r="AG1170" s="32"/>
      <c r="AH1170" s="32"/>
      <c r="AI1170" s="32"/>
      <c r="AJ1170" s="32"/>
      <c r="AK1170" s="32"/>
      <c r="AL1170" s="32"/>
      <c r="AM1170" s="32"/>
      <c r="AN1170" s="32"/>
      <c r="AO1170" s="32"/>
      <c r="AP1170" s="32"/>
      <c r="AQ1170" s="32"/>
      <c r="AR1170" s="32"/>
      <c r="AS1170" s="32"/>
      <c r="AT1170" s="32"/>
      <c r="AU1170" s="32"/>
      <c r="AV1170" s="32"/>
      <c r="AW1170" s="32"/>
      <c r="AX1170" s="32"/>
      <c r="AY1170" s="32"/>
      <c r="AZ1170" s="32"/>
    </row>
    <row r="1171" spans="1:52" s="47" customFormat="1" ht="35.1" customHeight="1">
      <c r="A1171" s="2" t="s">
        <v>317</v>
      </c>
      <c r="B1171" s="2" t="s">
        <v>73</v>
      </c>
      <c r="C1171" s="1"/>
      <c r="D1171" s="33" t="s">
        <v>170</v>
      </c>
      <c r="E1171" s="1">
        <v>404409</v>
      </c>
      <c r="F1171" s="1" t="s">
        <v>28</v>
      </c>
      <c r="G1171" s="40">
        <v>1451279</v>
      </c>
      <c r="H1171" s="2" t="s">
        <v>383</v>
      </c>
      <c r="I1171" s="2" t="s">
        <v>504</v>
      </c>
      <c r="J1171" s="2" t="s">
        <v>505</v>
      </c>
      <c r="K1171" s="2" t="s">
        <v>247</v>
      </c>
      <c r="L1171" s="4" t="s">
        <v>332</v>
      </c>
    </row>
    <row r="1172" spans="1:52" s="47" customFormat="1" ht="35.1" customHeight="1">
      <c r="A1172" s="35" t="s">
        <v>90</v>
      </c>
      <c r="B1172" s="2" t="s">
        <v>90</v>
      </c>
      <c r="C1172" s="1"/>
      <c r="D1172" s="33" t="s">
        <v>170</v>
      </c>
      <c r="E1172" s="1">
        <v>404409</v>
      </c>
      <c r="F1172" s="1" t="s">
        <v>28</v>
      </c>
      <c r="G1172" s="40">
        <v>1451279</v>
      </c>
      <c r="H1172" s="2" t="s">
        <v>506</v>
      </c>
      <c r="I1172" s="2" t="s">
        <v>98</v>
      </c>
      <c r="J1172" s="2"/>
      <c r="K1172" s="2" t="s">
        <v>330</v>
      </c>
      <c r="L1172" s="1" t="s">
        <v>332</v>
      </c>
      <c r="AF1172" s="32"/>
      <c r="AG1172" s="32"/>
      <c r="AH1172" s="32"/>
      <c r="AI1172" s="32"/>
      <c r="AJ1172" s="32"/>
      <c r="AK1172" s="32"/>
      <c r="AL1172" s="32"/>
      <c r="AM1172" s="32"/>
      <c r="AN1172" s="32"/>
      <c r="AO1172" s="32"/>
      <c r="AP1172" s="32"/>
      <c r="AQ1172" s="32"/>
      <c r="AR1172" s="32"/>
      <c r="AS1172" s="32"/>
      <c r="AT1172" s="32"/>
      <c r="AU1172" s="32"/>
      <c r="AV1172" s="32"/>
      <c r="AW1172" s="32"/>
      <c r="AX1172" s="32"/>
      <c r="AY1172" s="32"/>
      <c r="AZ1172" s="32"/>
    </row>
    <row r="1173" spans="1:52" s="47" customFormat="1" ht="35.1" customHeight="1">
      <c r="A1173" s="1" t="s">
        <v>198</v>
      </c>
      <c r="B1173" s="2" t="s">
        <v>248</v>
      </c>
      <c r="C1173" s="1"/>
      <c r="D1173" s="33" t="s">
        <v>170</v>
      </c>
      <c r="E1173" s="1">
        <v>404409</v>
      </c>
      <c r="F1173" s="1" t="s">
        <v>28</v>
      </c>
      <c r="G1173" s="40">
        <v>1451279</v>
      </c>
      <c r="H1173" s="2" t="s">
        <v>119</v>
      </c>
      <c r="I1173" s="2" t="s">
        <v>127</v>
      </c>
      <c r="J1173" s="2"/>
      <c r="K1173" s="2" t="s">
        <v>330</v>
      </c>
      <c r="L1173" s="1" t="s">
        <v>332</v>
      </c>
      <c r="AF1173" s="32"/>
      <c r="AG1173" s="32"/>
      <c r="AH1173" s="32"/>
      <c r="AI1173" s="32"/>
      <c r="AJ1173" s="32"/>
      <c r="AK1173" s="32"/>
      <c r="AL1173" s="32"/>
      <c r="AM1173" s="32"/>
      <c r="AN1173" s="32"/>
      <c r="AO1173" s="32"/>
      <c r="AP1173" s="32"/>
      <c r="AQ1173" s="32"/>
      <c r="AR1173" s="32"/>
      <c r="AS1173" s="32"/>
      <c r="AT1173" s="32"/>
      <c r="AU1173" s="32"/>
      <c r="AV1173" s="32"/>
      <c r="AW1173" s="32"/>
      <c r="AX1173" s="32"/>
      <c r="AY1173" s="32"/>
      <c r="AZ1173" s="32"/>
    </row>
    <row r="1174" spans="1:52" s="47" customFormat="1" ht="35.1" customHeight="1">
      <c r="A1174" s="1" t="s">
        <v>219</v>
      </c>
      <c r="B1174" s="2" t="s">
        <v>183</v>
      </c>
      <c r="C1174" s="1"/>
      <c r="D1174" s="33" t="s">
        <v>170</v>
      </c>
      <c r="E1174" s="1">
        <v>404409</v>
      </c>
      <c r="F1174" s="1" t="s">
        <v>28</v>
      </c>
      <c r="G1174" s="40">
        <v>1451279</v>
      </c>
      <c r="H1174" s="2" t="s">
        <v>16</v>
      </c>
      <c r="I1174" s="2"/>
      <c r="J1174" s="2"/>
      <c r="K1174" s="2" t="s">
        <v>330</v>
      </c>
      <c r="L1174" s="4" t="s">
        <v>331</v>
      </c>
    </row>
    <row r="1175" spans="1:52" s="47" customFormat="1" ht="35.1" customHeight="1">
      <c r="A1175" s="1" t="s">
        <v>199</v>
      </c>
      <c r="B1175" s="2" t="s">
        <v>206</v>
      </c>
      <c r="C1175" s="1"/>
      <c r="D1175" s="33" t="s">
        <v>170</v>
      </c>
      <c r="E1175" s="1">
        <v>404409</v>
      </c>
      <c r="F1175" s="1" t="s">
        <v>28</v>
      </c>
      <c r="G1175" s="40">
        <v>1451279</v>
      </c>
      <c r="H1175" s="2" t="s">
        <v>23</v>
      </c>
      <c r="I1175" s="2"/>
      <c r="J1175" s="2"/>
      <c r="K1175" s="2" t="s">
        <v>330</v>
      </c>
      <c r="L1175" s="4" t="s">
        <v>331</v>
      </c>
      <c r="AF1175" s="32"/>
      <c r="AG1175" s="32"/>
      <c r="AH1175" s="32"/>
      <c r="AI1175" s="32"/>
      <c r="AJ1175" s="32"/>
      <c r="AK1175" s="32"/>
      <c r="AL1175" s="32"/>
      <c r="AM1175" s="32"/>
      <c r="AN1175" s="32"/>
      <c r="AO1175" s="32"/>
      <c r="AP1175" s="32"/>
      <c r="AQ1175" s="32"/>
      <c r="AR1175" s="32"/>
      <c r="AS1175" s="32"/>
      <c r="AT1175" s="32"/>
      <c r="AU1175" s="32"/>
      <c r="AV1175" s="32"/>
      <c r="AW1175" s="32"/>
      <c r="AX1175" s="32"/>
      <c r="AY1175" s="32"/>
      <c r="AZ1175" s="32"/>
    </row>
    <row r="1176" spans="1:52" s="47" customFormat="1" ht="35.1" customHeight="1">
      <c r="A1176" s="1" t="s">
        <v>44</v>
      </c>
      <c r="B1176" s="2" t="s">
        <v>196</v>
      </c>
      <c r="C1176" s="1"/>
      <c r="D1176" s="33" t="s">
        <v>170</v>
      </c>
      <c r="E1176" s="1">
        <v>404409</v>
      </c>
      <c r="F1176" s="1" t="s">
        <v>28</v>
      </c>
      <c r="G1176" s="40">
        <v>1451279</v>
      </c>
      <c r="H1176" s="2" t="s">
        <v>63</v>
      </c>
      <c r="I1176" s="2"/>
      <c r="J1176" s="2"/>
      <c r="K1176" s="2" t="s">
        <v>1</v>
      </c>
      <c r="L1176" s="4"/>
      <c r="AF1176" s="32"/>
      <c r="AG1176" s="32"/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32"/>
      <c r="AR1176" s="32"/>
      <c r="AS1176" s="32"/>
      <c r="AT1176" s="32"/>
      <c r="AU1176" s="32"/>
      <c r="AV1176" s="32"/>
      <c r="AW1176" s="32"/>
      <c r="AX1176" s="32"/>
      <c r="AY1176" s="32"/>
      <c r="AZ1176" s="32"/>
    </row>
    <row r="1177" spans="1:52" s="47" customFormat="1" ht="35.1" customHeight="1">
      <c r="A1177" s="1" t="s">
        <v>199</v>
      </c>
      <c r="B1177" s="2" t="s">
        <v>194</v>
      </c>
      <c r="C1177" s="1"/>
      <c r="D1177" s="33" t="s">
        <v>170</v>
      </c>
      <c r="E1177" s="1">
        <v>404409</v>
      </c>
      <c r="F1177" s="1" t="s">
        <v>28</v>
      </c>
      <c r="G1177" s="40">
        <v>1451279</v>
      </c>
      <c r="H1177" s="2" t="s">
        <v>23</v>
      </c>
      <c r="I1177" s="2"/>
      <c r="J1177" s="2"/>
      <c r="K1177" s="2" t="s">
        <v>1</v>
      </c>
      <c r="L1177" s="4"/>
    </row>
    <row r="1178" spans="1:52" s="47" customFormat="1" ht="35.1" customHeight="1">
      <c r="A1178" s="1" t="s">
        <v>45</v>
      </c>
      <c r="B1178" s="2" t="s">
        <v>135</v>
      </c>
      <c r="C1178" s="1"/>
      <c r="D1178" s="33" t="s">
        <v>170</v>
      </c>
      <c r="E1178" s="1">
        <v>404409</v>
      </c>
      <c r="F1178" s="1" t="s">
        <v>28</v>
      </c>
      <c r="G1178" s="40">
        <v>1451279</v>
      </c>
      <c r="H1178" s="2" t="s">
        <v>62</v>
      </c>
      <c r="I1178" s="2"/>
      <c r="J1178" s="2"/>
      <c r="K1178" s="2" t="s">
        <v>247</v>
      </c>
      <c r="L1178" s="4" t="s">
        <v>331</v>
      </c>
    </row>
    <row r="1179" spans="1:52" s="47" customFormat="1" ht="35.1" customHeight="1">
      <c r="A1179" s="35" t="s">
        <v>95</v>
      </c>
      <c r="B1179" s="2" t="s">
        <v>0</v>
      </c>
      <c r="C1179" s="1"/>
      <c r="D1179" s="33" t="s">
        <v>170</v>
      </c>
      <c r="E1179" s="1">
        <v>404409</v>
      </c>
      <c r="F1179" s="1" t="s">
        <v>28</v>
      </c>
      <c r="G1179" s="40">
        <v>1451279</v>
      </c>
      <c r="H1179" s="2" t="s">
        <v>10</v>
      </c>
      <c r="I1179" s="2"/>
      <c r="J1179" s="2"/>
      <c r="K1179" s="2" t="s">
        <v>1</v>
      </c>
      <c r="L1179" s="4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32"/>
      <c r="AU1179" s="32"/>
      <c r="AV1179" s="32"/>
      <c r="AW1179" s="32"/>
      <c r="AX1179" s="32"/>
      <c r="AY1179" s="32"/>
      <c r="AZ1179" s="32"/>
    </row>
    <row r="1180" spans="1:52" s="47" customFormat="1" ht="35.1" customHeight="1">
      <c r="A1180" s="1" t="s">
        <v>198</v>
      </c>
      <c r="B1180" s="2" t="s">
        <v>172</v>
      </c>
      <c r="C1180" s="1"/>
      <c r="D1180" s="33" t="s">
        <v>170</v>
      </c>
      <c r="E1180" s="1">
        <v>404409</v>
      </c>
      <c r="F1180" s="1" t="s">
        <v>28</v>
      </c>
      <c r="G1180" s="40">
        <v>1451279</v>
      </c>
      <c r="H1180" s="2" t="s">
        <v>14</v>
      </c>
      <c r="I1180" s="2"/>
      <c r="J1180" s="2"/>
      <c r="K1180" s="2" t="s">
        <v>1</v>
      </c>
      <c r="L1180" s="4"/>
      <c r="AF1180" s="32"/>
      <c r="AG1180" s="32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32"/>
      <c r="AR1180" s="32"/>
      <c r="AS1180" s="32"/>
      <c r="AT1180" s="32"/>
      <c r="AU1180" s="32"/>
      <c r="AV1180" s="32"/>
      <c r="AW1180" s="32"/>
      <c r="AX1180" s="32"/>
      <c r="AY1180" s="32"/>
      <c r="AZ1180" s="32"/>
    </row>
    <row r="1181" spans="1:52" s="47" customFormat="1" ht="35.1" customHeight="1">
      <c r="A1181" s="1" t="s">
        <v>121</v>
      </c>
      <c r="B1181" s="2" t="s">
        <v>82</v>
      </c>
      <c r="C1181" s="1"/>
      <c r="D1181" s="33" t="s">
        <v>170</v>
      </c>
      <c r="E1181" s="1">
        <v>404409</v>
      </c>
      <c r="F1181" s="1" t="s">
        <v>28</v>
      </c>
      <c r="G1181" s="40">
        <v>1451279</v>
      </c>
      <c r="H1181" s="2" t="s">
        <v>147</v>
      </c>
      <c r="I1181" s="2"/>
      <c r="J1181" s="2"/>
      <c r="K1181" s="2" t="s">
        <v>247</v>
      </c>
      <c r="L1181" s="1" t="s">
        <v>332</v>
      </c>
      <c r="AF1181" s="32"/>
      <c r="AG1181" s="32"/>
      <c r="AH1181" s="32"/>
      <c r="AI1181" s="32"/>
      <c r="AJ1181" s="32"/>
      <c r="AK1181" s="32"/>
      <c r="AL1181" s="32"/>
      <c r="AM1181" s="32"/>
      <c r="AN1181" s="32"/>
      <c r="AO1181" s="32"/>
      <c r="AP1181" s="32"/>
      <c r="AQ1181" s="32"/>
      <c r="AR1181" s="32"/>
      <c r="AS1181" s="32"/>
      <c r="AT1181" s="32"/>
      <c r="AU1181" s="32"/>
      <c r="AV1181" s="32"/>
      <c r="AW1181" s="32"/>
      <c r="AX1181" s="32"/>
      <c r="AY1181" s="32"/>
      <c r="AZ1181" s="32"/>
    </row>
    <row r="1182" spans="1:52" s="47" customFormat="1" ht="35.1" customHeight="1">
      <c r="A1182" s="1" t="s">
        <v>222</v>
      </c>
      <c r="B1182" s="2" t="s">
        <v>79</v>
      </c>
      <c r="C1182" s="1"/>
      <c r="D1182" s="33" t="s">
        <v>170</v>
      </c>
      <c r="E1182" s="1">
        <v>404409</v>
      </c>
      <c r="F1182" s="1" t="s">
        <v>28</v>
      </c>
      <c r="G1182" s="40">
        <v>1451279</v>
      </c>
      <c r="H1182" s="2" t="s">
        <v>50</v>
      </c>
      <c r="I1182" s="2"/>
      <c r="J1182" s="2"/>
      <c r="K1182" s="2" t="s">
        <v>247</v>
      </c>
      <c r="L1182" s="4" t="s">
        <v>331</v>
      </c>
    </row>
    <row r="1183" spans="1:52" s="47" customFormat="1" ht="35.1" customHeight="1">
      <c r="A1183" s="1" t="s">
        <v>85</v>
      </c>
      <c r="B1183" s="2" t="s">
        <v>204</v>
      </c>
      <c r="C1183" s="1"/>
      <c r="D1183" s="33" t="s">
        <v>170</v>
      </c>
      <c r="E1183" s="1">
        <v>404409</v>
      </c>
      <c r="F1183" s="1" t="s">
        <v>28</v>
      </c>
      <c r="G1183" s="40">
        <v>1451279</v>
      </c>
      <c r="H1183" s="2" t="s">
        <v>61</v>
      </c>
      <c r="I1183" s="2"/>
      <c r="J1183" s="2"/>
      <c r="K1183" s="2" t="s">
        <v>1</v>
      </c>
      <c r="L1183" s="1"/>
      <c r="AF1183" s="32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32"/>
      <c r="AR1183" s="32"/>
      <c r="AS1183" s="32"/>
      <c r="AT1183" s="32"/>
      <c r="AU1183" s="32"/>
      <c r="AV1183" s="32"/>
      <c r="AW1183" s="32"/>
      <c r="AX1183" s="32"/>
      <c r="AY1183" s="32"/>
      <c r="AZ1183" s="32"/>
    </row>
    <row r="1184" spans="1:52" s="47" customFormat="1" ht="35.1" customHeight="1">
      <c r="A1184" s="35" t="s">
        <v>90</v>
      </c>
      <c r="B1184" s="33" t="s">
        <v>90</v>
      </c>
      <c r="C1184" s="52"/>
      <c r="D1184" s="33" t="s">
        <v>170</v>
      </c>
      <c r="E1184" s="52">
        <v>404409</v>
      </c>
      <c r="F1184" s="1" t="s">
        <v>28</v>
      </c>
      <c r="G1184" s="40">
        <v>1451279</v>
      </c>
      <c r="H1184" s="2" t="s">
        <v>171</v>
      </c>
      <c r="I1184" s="80"/>
      <c r="J1184" s="2" t="s">
        <v>447</v>
      </c>
      <c r="K1184" s="2" t="s">
        <v>330</v>
      </c>
      <c r="L1184" s="4" t="s">
        <v>331</v>
      </c>
      <c r="AF1184" s="32"/>
      <c r="AG1184" s="32"/>
      <c r="AH1184" s="32"/>
      <c r="AJ1184" s="32"/>
      <c r="AK1184" s="32"/>
      <c r="AL1184" s="32"/>
      <c r="AM1184" s="32"/>
      <c r="AN1184" s="32"/>
      <c r="AO1184" s="32"/>
      <c r="AP1184" s="32"/>
      <c r="AQ1184" s="32"/>
      <c r="AR1184" s="32"/>
      <c r="AS1184" s="32"/>
      <c r="AT1184" s="32"/>
      <c r="AU1184" s="32"/>
      <c r="AV1184" s="32"/>
      <c r="AW1184" s="32"/>
      <c r="AX1184" s="32"/>
      <c r="AY1184" s="32"/>
      <c r="AZ1184" s="32"/>
    </row>
    <row r="1185" spans="1:52" s="47" customFormat="1" ht="35.1" customHeight="1">
      <c r="A1185" s="1" t="s">
        <v>198</v>
      </c>
      <c r="B1185" s="2" t="s">
        <v>172</v>
      </c>
      <c r="C1185" s="1"/>
      <c r="D1185" s="33" t="s">
        <v>170</v>
      </c>
      <c r="E1185" s="1">
        <v>404409</v>
      </c>
      <c r="F1185" s="1" t="s">
        <v>28</v>
      </c>
      <c r="G1185" s="40">
        <v>1451279</v>
      </c>
      <c r="H1185" s="2" t="s">
        <v>14</v>
      </c>
      <c r="I1185" s="2"/>
      <c r="J1185" s="2"/>
      <c r="K1185" s="2" t="s">
        <v>1</v>
      </c>
      <c r="L1185" s="1"/>
      <c r="AF1185" s="32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32"/>
      <c r="AR1185" s="32"/>
      <c r="AS1185" s="32"/>
      <c r="AT1185" s="32"/>
      <c r="AU1185" s="32"/>
      <c r="AV1185" s="32"/>
      <c r="AW1185" s="32"/>
      <c r="AX1185" s="32"/>
      <c r="AY1185" s="32"/>
      <c r="AZ1185" s="32"/>
    </row>
    <row r="1186" spans="1:52" s="47" customFormat="1" ht="35.1" customHeight="1">
      <c r="A1186" s="1" t="s">
        <v>179</v>
      </c>
      <c r="B1186" s="2" t="s">
        <v>179</v>
      </c>
      <c r="C1186" s="1"/>
      <c r="D1186" s="33" t="s">
        <v>170</v>
      </c>
      <c r="E1186" s="1">
        <v>404409</v>
      </c>
      <c r="F1186" s="1" t="s">
        <v>28</v>
      </c>
      <c r="G1186" s="40">
        <v>1451279</v>
      </c>
      <c r="H1186" s="2" t="s">
        <v>15</v>
      </c>
      <c r="I1186" s="2"/>
      <c r="J1186" s="2"/>
      <c r="K1186" s="2" t="s">
        <v>1</v>
      </c>
      <c r="L1186" s="4"/>
    </row>
    <row r="1187" spans="1:52" s="47" customFormat="1" ht="35.1" customHeight="1">
      <c r="A1187" s="1" t="s">
        <v>198</v>
      </c>
      <c r="B1187" s="2" t="s">
        <v>152</v>
      </c>
      <c r="C1187" s="1"/>
      <c r="D1187" s="33" t="s">
        <v>170</v>
      </c>
      <c r="E1187" s="1">
        <v>404409</v>
      </c>
      <c r="F1187" s="1" t="s">
        <v>28</v>
      </c>
      <c r="G1187" s="40">
        <v>1451279</v>
      </c>
      <c r="H1187" s="2" t="s">
        <v>14</v>
      </c>
      <c r="I1187" s="2"/>
      <c r="J1187" s="2"/>
      <c r="K1187" s="2" t="s">
        <v>330</v>
      </c>
      <c r="L1187" s="4" t="s">
        <v>331</v>
      </c>
      <c r="AF1187" s="32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32"/>
      <c r="AR1187" s="32"/>
      <c r="AS1187" s="32"/>
      <c r="AT1187" s="32"/>
      <c r="AU1187" s="32"/>
      <c r="AV1187" s="32"/>
      <c r="AW1187" s="32"/>
      <c r="AX1187" s="32"/>
      <c r="AY1187" s="32"/>
      <c r="AZ1187" s="32"/>
    </row>
    <row r="1188" spans="1:52" s="47" customFormat="1" ht="35.1" customHeight="1">
      <c r="A1188" s="1" t="s">
        <v>90</v>
      </c>
      <c r="B1188" s="2" t="s">
        <v>31</v>
      </c>
      <c r="C1188" s="1"/>
      <c r="D1188" s="33" t="s">
        <v>170</v>
      </c>
      <c r="E1188" s="1">
        <v>404409</v>
      </c>
      <c r="F1188" s="1" t="s">
        <v>28</v>
      </c>
      <c r="G1188" s="40">
        <v>1451279</v>
      </c>
      <c r="H1188" s="2" t="s">
        <v>119</v>
      </c>
      <c r="I1188" s="2" t="s">
        <v>127</v>
      </c>
      <c r="J1188" s="2"/>
      <c r="K1188" s="2" t="s">
        <v>247</v>
      </c>
      <c r="L1188" s="1" t="s">
        <v>332</v>
      </c>
    </row>
    <row r="1189" spans="1:52" s="47" customFormat="1" ht="35.1" customHeight="1">
      <c r="A1189" s="1" t="s">
        <v>46</v>
      </c>
      <c r="B1189" s="2" t="s">
        <v>157</v>
      </c>
      <c r="C1189" s="1"/>
      <c r="D1189" s="33" t="s">
        <v>170</v>
      </c>
      <c r="E1189" s="1">
        <v>404409</v>
      </c>
      <c r="F1189" s="1" t="s">
        <v>28</v>
      </c>
      <c r="G1189" s="40">
        <v>1451279</v>
      </c>
      <c r="H1189" s="2" t="s">
        <v>54</v>
      </c>
      <c r="I1189" s="2"/>
      <c r="J1189" s="2"/>
      <c r="K1189" s="2" t="s">
        <v>1</v>
      </c>
      <c r="L1189" s="4"/>
      <c r="AF1189" s="32"/>
      <c r="AG1189" s="32"/>
      <c r="AH1189" s="32"/>
      <c r="AI1189" s="32"/>
      <c r="AJ1189" s="32"/>
      <c r="AK1189" s="32"/>
      <c r="AL1189" s="32"/>
      <c r="AM1189" s="32"/>
      <c r="AN1189" s="32"/>
      <c r="AO1189" s="32"/>
      <c r="AP1189" s="32"/>
      <c r="AQ1189" s="32"/>
      <c r="AR1189" s="32"/>
      <c r="AS1189" s="32"/>
      <c r="AT1189" s="32"/>
      <c r="AU1189" s="32"/>
      <c r="AV1189" s="32"/>
      <c r="AW1189" s="32"/>
      <c r="AX1189" s="32"/>
      <c r="AY1189" s="32"/>
      <c r="AZ1189" s="32"/>
    </row>
    <row r="1190" spans="1:52" s="47" customFormat="1" ht="35.1" customHeight="1">
      <c r="A1190" s="1" t="s">
        <v>223</v>
      </c>
      <c r="B1190" s="2" t="s">
        <v>78</v>
      </c>
      <c r="C1190" s="1"/>
      <c r="D1190" s="33" t="s">
        <v>170</v>
      </c>
      <c r="E1190" s="1">
        <v>404409</v>
      </c>
      <c r="F1190" s="1" t="s">
        <v>28</v>
      </c>
      <c r="G1190" s="40">
        <v>1451279</v>
      </c>
      <c r="H1190" s="2" t="s">
        <v>51</v>
      </c>
      <c r="I1190" s="2"/>
      <c r="J1190" s="2"/>
      <c r="K1190" s="2" t="s">
        <v>330</v>
      </c>
      <c r="L1190" s="4" t="s">
        <v>331</v>
      </c>
    </row>
    <row r="1191" spans="1:52" s="47" customFormat="1" ht="35.1" customHeight="1">
      <c r="A1191" s="1" t="s">
        <v>95</v>
      </c>
      <c r="B1191" s="2" t="s">
        <v>214</v>
      </c>
      <c r="C1191" s="1"/>
      <c r="D1191" s="33" t="s">
        <v>170</v>
      </c>
      <c r="E1191" s="1">
        <v>404409</v>
      </c>
      <c r="F1191" s="1" t="s">
        <v>28</v>
      </c>
      <c r="G1191" s="40">
        <v>1451279</v>
      </c>
      <c r="H1191" s="2" t="s">
        <v>10</v>
      </c>
      <c r="I1191" s="2"/>
      <c r="J1191" s="2"/>
      <c r="K1191" s="2" t="s">
        <v>247</v>
      </c>
      <c r="L1191" s="4" t="s">
        <v>331</v>
      </c>
    </row>
    <row r="1192" spans="1:52" s="47" customFormat="1" ht="35.1" customHeight="1">
      <c r="A1192" s="2" t="s">
        <v>218</v>
      </c>
      <c r="B1192" s="2" t="s">
        <v>195</v>
      </c>
      <c r="C1192" s="1"/>
      <c r="D1192" s="33" t="s">
        <v>170</v>
      </c>
      <c r="E1192" s="1">
        <v>404409</v>
      </c>
      <c r="F1192" s="1" t="s">
        <v>28</v>
      </c>
      <c r="G1192" s="40">
        <v>1451279</v>
      </c>
      <c r="H1192" s="2" t="s">
        <v>383</v>
      </c>
      <c r="I1192" s="2" t="s">
        <v>500</v>
      </c>
      <c r="J1192" s="2" t="s">
        <v>568</v>
      </c>
      <c r="K1192" s="2" t="s">
        <v>330</v>
      </c>
      <c r="L1192" s="1" t="s">
        <v>332</v>
      </c>
    </row>
    <row r="1193" spans="1:52" s="47" customFormat="1" ht="35.1" customHeight="1">
      <c r="A1193" s="1" t="s">
        <v>85</v>
      </c>
      <c r="B1193" s="2" t="s">
        <v>112</v>
      </c>
      <c r="C1193" s="1"/>
      <c r="D1193" s="33" t="s">
        <v>170</v>
      </c>
      <c r="E1193" s="1">
        <v>404409</v>
      </c>
      <c r="F1193" s="1" t="s">
        <v>28</v>
      </c>
      <c r="G1193" s="40">
        <v>1451279</v>
      </c>
      <c r="H1193" s="2" t="s">
        <v>61</v>
      </c>
      <c r="I1193" s="2"/>
      <c r="J1193" s="2"/>
      <c r="K1193" s="2" t="s">
        <v>1</v>
      </c>
      <c r="L1193" s="4"/>
      <c r="AF1193" s="32"/>
      <c r="AG1193" s="32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32"/>
      <c r="AR1193" s="32"/>
      <c r="AS1193" s="32"/>
      <c r="AT1193" s="32"/>
      <c r="AU1193" s="32"/>
      <c r="AV1193" s="32"/>
      <c r="AW1193" s="32"/>
      <c r="AX1193" s="32"/>
      <c r="AY1193" s="32"/>
      <c r="AZ1193" s="32"/>
    </row>
    <row r="1194" spans="1:52" s="47" customFormat="1" ht="35.1" customHeight="1">
      <c r="A1194" s="1" t="s">
        <v>85</v>
      </c>
      <c r="B1194" s="2" t="s">
        <v>36</v>
      </c>
      <c r="C1194" s="1"/>
      <c r="D1194" s="33" t="s">
        <v>170</v>
      </c>
      <c r="E1194" s="1">
        <v>404409</v>
      </c>
      <c r="F1194" s="1" t="s">
        <v>28</v>
      </c>
      <c r="G1194" s="40">
        <v>1451279</v>
      </c>
      <c r="H1194" s="2" t="s">
        <v>61</v>
      </c>
      <c r="I1194" s="2"/>
      <c r="J1194" s="2"/>
      <c r="K1194" s="2" t="s">
        <v>247</v>
      </c>
      <c r="L1194" s="1" t="s">
        <v>332</v>
      </c>
      <c r="AF1194" s="32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32"/>
      <c r="AU1194" s="32"/>
      <c r="AV1194" s="32"/>
      <c r="AW1194" s="32"/>
      <c r="AX1194" s="32"/>
      <c r="AY1194" s="32"/>
      <c r="AZ1194" s="32"/>
    </row>
    <row r="1195" spans="1:52" s="47" customFormat="1" ht="35.1" customHeight="1">
      <c r="A1195" s="1" t="s">
        <v>121</v>
      </c>
      <c r="B1195" s="2" t="s">
        <v>81</v>
      </c>
      <c r="C1195" s="1"/>
      <c r="D1195" s="33" t="s">
        <v>170</v>
      </c>
      <c r="E1195" s="1">
        <v>404409</v>
      </c>
      <c r="F1195" s="1" t="s">
        <v>28</v>
      </c>
      <c r="G1195" s="40">
        <v>1451279</v>
      </c>
      <c r="H1195" s="2" t="s">
        <v>147</v>
      </c>
      <c r="I1195" s="2"/>
      <c r="J1195" s="2"/>
      <c r="K1195" s="2" t="s">
        <v>247</v>
      </c>
      <c r="L1195" s="4" t="s">
        <v>331</v>
      </c>
    </row>
    <row r="1196" spans="1:52" s="47" customFormat="1" ht="35.1" customHeight="1">
      <c r="A1196" s="1" t="s">
        <v>199</v>
      </c>
      <c r="B1196" s="2" t="s">
        <v>191</v>
      </c>
      <c r="C1196" s="1"/>
      <c r="D1196" s="33" t="s">
        <v>170</v>
      </c>
      <c r="E1196" s="1">
        <v>404409</v>
      </c>
      <c r="F1196" s="1" t="s">
        <v>28</v>
      </c>
      <c r="G1196" s="40">
        <v>1451279</v>
      </c>
      <c r="H1196" s="2" t="s">
        <v>23</v>
      </c>
      <c r="I1196" s="2"/>
      <c r="J1196" s="2"/>
      <c r="K1196" s="2" t="s">
        <v>1</v>
      </c>
      <c r="L1196" s="4"/>
      <c r="AF1196" s="32"/>
      <c r="AG1196" s="32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32"/>
      <c r="AR1196" s="32"/>
      <c r="AS1196" s="32"/>
      <c r="AT1196" s="32"/>
      <c r="AU1196" s="32"/>
      <c r="AV1196" s="32"/>
      <c r="AW1196" s="32"/>
      <c r="AX1196" s="32"/>
      <c r="AY1196" s="32"/>
      <c r="AZ1196" s="32"/>
    </row>
    <row r="1197" spans="1:52" s="47" customFormat="1" ht="35.1" customHeight="1">
      <c r="A1197" s="1" t="s">
        <v>90</v>
      </c>
      <c r="B1197" s="2" t="s">
        <v>31</v>
      </c>
      <c r="C1197" s="1"/>
      <c r="D1197" s="33" t="s">
        <v>170</v>
      </c>
      <c r="E1197" s="1">
        <v>404409</v>
      </c>
      <c r="F1197" s="1" t="s">
        <v>28</v>
      </c>
      <c r="G1197" s="40">
        <v>1451279</v>
      </c>
      <c r="H1197" s="2" t="s">
        <v>119</v>
      </c>
      <c r="I1197" s="2" t="s">
        <v>127</v>
      </c>
      <c r="J1197" s="2"/>
      <c r="K1197" s="2" t="s">
        <v>330</v>
      </c>
      <c r="L1197" s="1" t="s">
        <v>332</v>
      </c>
      <c r="AF1197" s="32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32"/>
      <c r="AR1197" s="32"/>
      <c r="AS1197" s="32"/>
      <c r="AT1197" s="32"/>
      <c r="AU1197" s="32"/>
      <c r="AV1197" s="32"/>
      <c r="AW1197" s="32"/>
      <c r="AX1197" s="32"/>
      <c r="AY1197" s="32"/>
      <c r="AZ1197" s="32"/>
    </row>
    <row r="1198" spans="1:52" s="47" customFormat="1" ht="35.1" customHeight="1">
      <c r="A1198" s="1" t="s">
        <v>199</v>
      </c>
      <c r="B1198" s="2" t="s">
        <v>191</v>
      </c>
      <c r="C1198" s="1"/>
      <c r="D1198" s="33" t="s">
        <v>170</v>
      </c>
      <c r="E1198" s="1">
        <v>404409</v>
      </c>
      <c r="F1198" s="1" t="s">
        <v>28</v>
      </c>
      <c r="G1198" s="40">
        <v>1451279</v>
      </c>
      <c r="H1198" s="2" t="s">
        <v>23</v>
      </c>
      <c r="I1198" s="2"/>
      <c r="J1198" s="2"/>
      <c r="K1198" s="2" t="s">
        <v>1</v>
      </c>
      <c r="L1198" s="4"/>
      <c r="AF1198" s="32"/>
      <c r="AG1198" s="32"/>
      <c r="AH1198" s="32"/>
      <c r="AI1198" s="32"/>
      <c r="AJ1198" s="32"/>
      <c r="AK1198" s="32"/>
      <c r="AL1198" s="32"/>
      <c r="AM1198" s="32"/>
      <c r="AN1198" s="32"/>
      <c r="AO1198" s="32"/>
      <c r="AP1198" s="32"/>
      <c r="AQ1198" s="32"/>
      <c r="AR1198" s="32"/>
      <c r="AS1198" s="32"/>
      <c r="AT1198" s="32"/>
      <c r="AU1198" s="32"/>
      <c r="AV1198" s="32"/>
      <c r="AW1198" s="32"/>
      <c r="AX1198" s="32"/>
      <c r="AY1198" s="32"/>
      <c r="AZ1198" s="32"/>
    </row>
    <row r="1199" spans="1:52" s="47" customFormat="1" ht="35.1" customHeight="1">
      <c r="A1199" s="1" t="s">
        <v>220</v>
      </c>
      <c r="B1199" s="2" t="s">
        <v>41</v>
      </c>
      <c r="C1199" s="1"/>
      <c r="D1199" s="33" t="s">
        <v>170</v>
      </c>
      <c r="E1199" s="1">
        <v>404409</v>
      </c>
      <c r="F1199" s="1" t="s">
        <v>28</v>
      </c>
      <c r="G1199" s="40">
        <v>1451279</v>
      </c>
      <c r="H1199" s="2" t="s">
        <v>12</v>
      </c>
      <c r="I1199" s="5"/>
      <c r="J1199" s="5"/>
      <c r="K1199" s="2" t="s">
        <v>1</v>
      </c>
      <c r="L1199" s="4"/>
      <c r="AF1199" s="32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32"/>
      <c r="AU1199" s="32"/>
      <c r="AV1199" s="32"/>
      <c r="AW1199" s="32"/>
      <c r="AX1199" s="32"/>
      <c r="AY1199" s="32"/>
      <c r="AZ1199" s="32"/>
    </row>
    <row r="1200" spans="1:52" s="47" customFormat="1" ht="35.1" customHeight="1">
      <c r="A1200" s="1" t="s">
        <v>121</v>
      </c>
      <c r="B1200" s="2" t="s">
        <v>241</v>
      </c>
      <c r="C1200" s="1"/>
      <c r="D1200" s="33" t="s">
        <v>170</v>
      </c>
      <c r="E1200" s="1">
        <v>404409</v>
      </c>
      <c r="F1200" s="1" t="s">
        <v>28</v>
      </c>
      <c r="G1200" s="40">
        <v>1451279</v>
      </c>
      <c r="H1200" s="2" t="s">
        <v>147</v>
      </c>
      <c r="I1200" s="2"/>
      <c r="J1200" s="2"/>
      <c r="K1200" s="2" t="s">
        <v>1</v>
      </c>
      <c r="L1200" s="4"/>
    </row>
    <row r="1201" spans="1:125" s="47" customFormat="1" ht="35.1" customHeight="1">
      <c r="A1201" s="1" t="s">
        <v>46</v>
      </c>
      <c r="B1201" s="2" t="s">
        <v>80</v>
      </c>
      <c r="C1201" s="1"/>
      <c r="D1201" s="33" t="s">
        <v>170</v>
      </c>
      <c r="E1201" s="1">
        <v>404409</v>
      </c>
      <c r="F1201" s="1" t="s">
        <v>28</v>
      </c>
      <c r="G1201" s="40">
        <v>1451279</v>
      </c>
      <c r="H1201" s="2" t="s">
        <v>54</v>
      </c>
      <c r="I1201" s="2"/>
      <c r="J1201" s="2"/>
      <c r="K1201" s="2" t="s">
        <v>1</v>
      </c>
      <c r="L1201" s="1"/>
      <c r="AF1201" s="32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32"/>
      <c r="AU1201" s="32"/>
      <c r="AV1201" s="32"/>
      <c r="AW1201" s="32"/>
      <c r="AX1201" s="32"/>
      <c r="AY1201" s="32"/>
      <c r="AZ1201" s="32"/>
    </row>
    <row r="1202" spans="1:125" s="47" customFormat="1" ht="35.1" customHeight="1">
      <c r="A1202" s="35" t="s">
        <v>90</v>
      </c>
      <c r="B1202" s="2" t="s">
        <v>90</v>
      </c>
      <c r="C1202" s="1"/>
      <c r="D1202" s="33" t="s">
        <v>170</v>
      </c>
      <c r="E1202" s="1">
        <v>404409</v>
      </c>
      <c r="F1202" s="1" t="s">
        <v>28</v>
      </c>
      <c r="G1202" s="40">
        <v>1451279</v>
      </c>
      <c r="H1202" s="2" t="s">
        <v>171</v>
      </c>
      <c r="I1202" s="2"/>
      <c r="J1202" s="2" t="s">
        <v>447</v>
      </c>
      <c r="K1202" s="2" t="s">
        <v>247</v>
      </c>
      <c r="L1202" s="1" t="s">
        <v>331</v>
      </c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  <c r="AR1202" s="32"/>
      <c r="AS1202" s="32"/>
      <c r="AT1202" s="32"/>
      <c r="AU1202" s="32"/>
      <c r="AV1202" s="32"/>
      <c r="AW1202" s="32"/>
      <c r="AX1202" s="32"/>
      <c r="AY1202" s="32"/>
      <c r="AZ1202" s="32"/>
    </row>
    <row r="1203" spans="1:125" s="47" customFormat="1" ht="35.1" customHeight="1">
      <c r="A1203" s="1" t="s">
        <v>45</v>
      </c>
      <c r="B1203" s="2" t="s">
        <v>454</v>
      </c>
      <c r="C1203" s="1"/>
      <c r="D1203" s="33" t="s">
        <v>170</v>
      </c>
      <c r="E1203" s="1">
        <v>404409</v>
      </c>
      <c r="F1203" s="1" t="s">
        <v>28</v>
      </c>
      <c r="G1203" s="40">
        <v>1451279</v>
      </c>
      <c r="H1203" s="45" t="s">
        <v>62</v>
      </c>
      <c r="I1203" s="2"/>
      <c r="J1203" s="2"/>
      <c r="K1203" s="2" t="s">
        <v>330</v>
      </c>
      <c r="L1203" s="4" t="s">
        <v>331</v>
      </c>
      <c r="AF1203" s="32"/>
      <c r="AG1203" s="32"/>
      <c r="AH1203" s="32"/>
      <c r="AI1203" s="32"/>
      <c r="AJ1203" s="32"/>
      <c r="AK1203" s="32"/>
      <c r="AL1203" s="32"/>
      <c r="AM1203" s="32"/>
      <c r="AN1203" s="32"/>
      <c r="AO1203" s="32"/>
      <c r="AP1203" s="32"/>
      <c r="AQ1203" s="32"/>
      <c r="AR1203" s="32"/>
      <c r="AS1203" s="32"/>
      <c r="AT1203" s="32"/>
      <c r="AU1203" s="32"/>
      <c r="AV1203" s="32"/>
      <c r="AW1203" s="32"/>
      <c r="AX1203" s="32"/>
      <c r="AY1203" s="32"/>
      <c r="AZ1203" s="32"/>
    </row>
    <row r="1204" spans="1:125" s="47" customFormat="1" ht="35.1" customHeight="1">
      <c r="A1204" s="35" t="s">
        <v>95</v>
      </c>
      <c r="B1204" s="2" t="s">
        <v>0</v>
      </c>
      <c r="C1204" s="1"/>
      <c r="D1204" s="33" t="s">
        <v>170</v>
      </c>
      <c r="E1204" s="1">
        <v>404410</v>
      </c>
      <c r="F1204" s="1" t="s">
        <v>28</v>
      </c>
      <c r="G1204" s="40">
        <v>1595122</v>
      </c>
      <c r="H1204" s="2" t="s">
        <v>10</v>
      </c>
      <c r="I1204" s="2"/>
      <c r="J1204" s="2"/>
      <c r="K1204" s="2" t="s">
        <v>247</v>
      </c>
      <c r="L1204" s="1" t="s">
        <v>332</v>
      </c>
      <c r="AF1204" s="32"/>
      <c r="AG1204" s="32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32"/>
      <c r="AR1204" s="32"/>
      <c r="AS1204" s="32"/>
      <c r="AT1204" s="32"/>
      <c r="AU1204" s="32"/>
      <c r="AV1204" s="32"/>
      <c r="AW1204" s="32"/>
      <c r="AX1204" s="32"/>
      <c r="AY1204" s="32"/>
      <c r="AZ1204" s="32"/>
    </row>
    <row r="1205" spans="1:125" s="47" customFormat="1" ht="35.1" customHeight="1">
      <c r="A1205" s="2" t="s">
        <v>249</v>
      </c>
      <c r="B1205" s="2" t="s">
        <v>58</v>
      </c>
      <c r="C1205" s="1"/>
      <c r="D1205" s="33" t="s">
        <v>170</v>
      </c>
      <c r="E1205" s="1">
        <v>404410</v>
      </c>
      <c r="F1205" s="1" t="s">
        <v>28</v>
      </c>
      <c r="G1205" s="40">
        <v>1595122</v>
      </c>
      <c r="H1205" s="2" t="s">
        <v>49</v>
      </c>
      <c r="I1205" s="2"/>
      <c r="J1205" s="2"/>
      <c r="K1205" s="2" t="s">
        <v>247</v>
      </c>
      <c r="L1205" s="4" t="s">
        <v>331</v>
      </c>
      <c r="AF1205" s="32"/>
      <c r="AG1205" s="32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32"/>
      <c r="AR1205" s="32"/>
      <c r="AS1205" s="32"/>
      <c r="AT1205" s="32"/>
      <c r="AU1205" s="32"/>
      <c r="AV1205" s="32"/>
      <c r="AW1205" s="32"/>
      <c r="AX1205" s="32"/>
      <c r="AY1205" s="32"/>
      <c r="AZ1205" s="32"/>
    </row>
    <row r="1206" spans="1:125" s="47" customFormat="1" ht="35.1" customHeight="1">
      <c r="A1206" s="35" t="s">
        <v>95</v>
      </c>
      <c r="B1206" s="2" t="s">
        <v>0</v>
      </c>
      <c r="C1206" s="1"/>
      <c r="D1206" s="33" t="s">
        <v>170</v>
      </c>
      <c r="E1206" s="1">
        <v>404410</v>
      </c>
      <c r="F1206" s="1" t="s">
        <v>28</v>
      </c>
      <c r="G1206" s="40">
        <v>1595122</v>
      </c>
      <c r="H1206" s="2" t="s">
        <v>383</v>
      </c>
      <c r="I1206" s="2" t="s">
        <v>500</v>
      </c>
      <c r="J1206" s="2"/>
      <c r="K1206" s="2" t="s">
        <v>247</v>
      </c>
      <c r="L1206" s="4" t="s">
        <v>331</v>
      </c>
      <c r="AF1206" s="32"/>
      <c r="AG1206" s="32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32"/>
      <c r="AR1206" s="32"/>
      <c r="AS1206" s="32"/>
      <c r="AT1206" s="32"/>
      <c r="AU1206" s="32"/>
      <c r="AV1206" s="32"/>
      <c r="AW1206" s="32"/>
      <c r="AX1206" s="32"/>
      <c r="AY1206" s="32"/>
      <c r="AZ1206" s="32"/>
    </row>
    <row r="1207" spans="1:125" s="47" customFormat="1" ht="35.1" customHeight="1">
      <c r="A1207" s="1" t="s">
        <v>85</v>
      </c>
      <c r="B1207" s="2" t="s">
        <v>36</v>
      </c>
      <c r="C1207" s="1"/>
      <c r="D1207" s="33" t="s">
        <v>170</v>
      </c>
      <c r="E1207" s="1">
        <v>404410</v>
      </c>
      <c r="F1207" s="1" t="s">
        <v>28</v>
      </c>
      <c r="G1207" s="40">
        <v>1595122</v>
      </c>
      <c r="H1207" s="2" t="s">
        <v>61</v>
      </c>
      <c r="I1207" s="2"/>
      <c r="J1207" s="2"/>
      <c r="K1207" s="2" t="s">
        <v>1</v>
      </c>
      <c r="L1207" s="4"/>
      <c r="AF1207" s="32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  <c r="AW1207" s="32"/>
      <c r="AX1207" s="32"/>
      <c r="AY1207" s="32"/>
      <c r="AZ1207" s="32"/>
    </row>
    <row r="1208" spans="1:125" s="47" customFormat="1" ht="35.1" customHeight="1">
      <c r="A1208" s="1" t="s">
        <v>199</v>
      </c>
      <c r="B1208" s="2" t="s">
        <v>206</v>
      </c>
      <c r="C1208" s="1"/>
      <c r="D1208" s="33" t="s">
        <v>170</v>
      </c>
      <c r="E1208" s="1">
        <v>404410</v>
      </c>
      <c r="F1208" s="1" t="s">
        <v>28</v>
      </c>
      <c r="G1208" s="40">
        <v>1595122</v>
      </c>
      <c r="H1208" s="2" t="s">
        <v>383</v>
      </c>
      <c r="I1208" s="2" t="s">
        <v>504</v>
      </c>
      <c r="J1208" s="2" t="s">
        <v>505</v>
      </c>
      <c r="K1208" s="2" t="s">
        <v>247</v>
      </c>
      <c r="L1208" s="4" t="s">
        <v>331</v>
      </c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  <c r="AW1208" s="32"/>
      <c r="AX1208" s="32"/>
      <c r="AY1208" s="32"/>
      <c r="AZ1208" s="32"/>
    </row>
    <row r="1209" spans="1:125" s="47" customFormat="1" ht="35.1" customHeight="1">
      <c r="A1209" s="1" t="s">
        <v>219</v>
      </c>
      <c r="B1209" s="2" t="s">
        <v>183</v>
      </c>
      <c r="C1209" s="1"/>
      <c r="D1209" s="33" t="s">
        <v>170</v>
      </c>
      <c r="E1209" s="1">
        <v>404410</v>
      </c>
      <c r="F1209" s="1" t="s">
        <v>28</v>
      </c>
      <c r="G1209" s="40">
        <v>1595122</v>
      </c>
      <c r="H1209" s="2" t="s">
        <v>16</v>
      </c>
      <c r="I1209" s="2"/>
      <c r="J1209" s="2"/>
      <c r="K1209" s="2" t="s">
        <v>247</v>
      </c>
      <c r="L1209" s="1" t="s">
        <v>332</v>
      </c>
      <c r="AF1209" s="32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  <c r="AW1209" s="32"/>
      <c r="AX1209" s="32"/>
      <c r="AY1209" s="32"/>
      <c r="AZ1209" s="32"/>
    </row>
    <row r="1210" spans="1:125" s="47" customFormat="1" ht="35.1" customHeight="1">
      <c r="A1210" s="35" t="s">
        <v>90</v>
      </c>
      <c r="B1210" s="2" t="s">
        <v>90</v>
      </c>
      <c r="C1210" s="1"/>
      <c r="D1210" s="33" t="s">
        <v>170</v>
      </c>
      <c r="E1210" s="1">
        <v>404410</v>
      </c>
      <c r="F1210" s="1" t="s">
        <v>28</v>
      </c>
      <c r="G1210" s="40">
        <v>1595122</v>
      </c>
      <c r="H1210" s="2" t="s">
        <v>171</v>
      </c>
      <c r="I1210" s="2"/>
      <c r="J1210" s="2" t="s">
        <v>447</v>
      </c>
      <c r="K1210" s="2" t="s">
        <v>247</v>
      </c>
      <c r="L1210" s="1" t="s">
        <v>331</v>
      </c>
      <c r="AF1210" s="32"/>
      <c r="AG1210" s="32"/>
      <c r="AH1210" s="32"/>
      <c r="AI1210" s="32"/>
      <c r="AJ1210" s="32"/>
      <c r="AK1210" s="32"/>
      <c r="AL1210" s="32"/>
      <c r="AM1210" s="32"/>
      <c r="AN1210" s="32"/>
      <c r="AO1210" s="32"/>
      <c r="AP1210" s="32"/>
      <c r="AQ1210" s="32"/>
      <c r="AR1210" s="32"/>
      <c r="AS1210" s="32"/>
      <c r="AT1210" s="32"/>
      <c r="AU1210" s="32"/>
      <c r="AV1210" s="32"/>
      <c r="AW1210" s="32"/>
      <c r="AX1210" s="32"/>
      <c r="AY1210" s="32"/>
      <c r="AZ1210" s="32"/>
    </row>
    <row r="1211" spans="1:125" s="47" customFormat="1" ht="35.1" customHeight="1">
      <c r="A1211" s="1" t="s">
        <v>85</v>
      </c>
      <c r="B1211" s="2" t="s">
        <v>112</v>
      </c>
      <c r="C1211" s="1"/>
      <c r="D1211" s="33" t="s">
        <v>170</v>
      </c>
      <c r="E1211" s="1">
        <v>404410</v>
      </c>
      <c r="F1211" s="1" t="s">
        <v>28</v>
      </c>
      <c r="G1211" s="40">
        <v>1595122</v>
      </c>
      <c r="H1211" s="2" t="s">
        <v>61</v>
      </c>
      <c r="I1211" s="2"/>
      <c r="J1211" s="2"/>
      <c r="K1211" s="2" t="s">
        <v>247</v>
      </c>
      <c r="L1211" s="1" t="s">
        <v>332</v>
      </c>
      <c r="AF1211" s="32"/>
      <c r="AG1211" s="32"/>
      <c r="AH1211" s="32"/>
      <c r="AI1211" s="32"/>
      <c r="AJ1211" s="32"/>
      <c r="AK1211" s="32"/>
      <c r="AL1211" s="32"/>
      <c r="AM1211" s="32"/>
      <c r="AN1211" s="32"/>
      <c r="AO1211" s="32"/>
      <c r="AP1211" s="32"/>
      <c r="AQ1211" s="32"/>
      <c r="AR1211" s="32"/>
      <c r="AS1211" s="32"/>
      <c r="AT1211" s="32"/>
      <c r="AU1211" s="32"/>
      <c r="AV1211" s="32"/>
      <c r="AW1211" s="32"/>
      <c r="AX1211" s="32"/>
      <c r="AY1211" s="32"/>
      <c r="AZ1211" s="32"/>
    </row>
    <row r="1212" spans="1:125" s="47" customFormat="1" ht="35.1" customHeight="1">
      <c r="A1212" s="1" t="s">
        <v>126</v>
      </c>
      <c r="B1212" s="2" t="s">
        <v>164</v>
      </c>
      <c r="C1212" s="1"/>
      <c r="D1212" s="33" t="s">
        <v>170</v>
      </c>
      <c r="E1212" s="1">
        <v>404410</v>
      </c>
      <c r="F1212" s="1" t="s">
        <v>28</v>
      </c>
      <c r="G1212" s="40">
        <v>1595122</v>
      </c>
      <c r="H1212" s="2" t="s">
        <v>24</v>
      </c>
      <c r="I1212" s="2"/>
      <c r="J1212" s="2"/>
      <c r="K1212" s="2" t="s">
        <v>1</v>
      </c>
      <c r="L1212" s="1"/>
      <c r="AF1212" s="32"/>
      <c r="AG1212" s="32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32"/>
      <c r="AR1212" s="32"/>
      <c r="AS1212" s="32"/>
      <c r="AT1212" s="32"/>
      <c r="AU1212" s="32"/>
      <c r="AV1212" s="32"/>
      <c r="AW1212" s="32"/>
      <c r="AX1212" s="32"/>
      <c r="AY1212" s="32"/>
      <c r="AZ1212" s="32"/>
    </row>
    <row r="1213" spans="1:125" s="47" customFormat="1" ht="35.1" customHeight="1">
      <c r="A1213" s="35" t="s">
        <v>95</v>
      </c>
      <c r="B1213" s="2" t="s">
        <v>0</v>
      </c>
      <c r="C1213" s="1"/>
      <c r="D1213" s="33" t="s">
        <v>170</v>
      </c>
      <c r="E1213" s="1">
        <v>404410</v>
      </c>
      <c r="F1213" s="1" t="s">
        <v>28</v>
      </c>
      <c r="G1213" s="40">
        <v>1595122</v>
      </c>
      <c r="H1213" s="2" t="s">
        <v>383</v>
      </c>
      <c r="I1213" s="2" t="s">
        <v>500</v>
      </c>
      <c r="J1213" s="2" t="s">
        <v>501</v>
      </c>
      <c r="K1213" s="2" t="s">
        <v>247</v>
      </c>
      <c r="L1213" s="1" t="s">
        <v>332</v>
      </c>
    </row>
    <row r="1214" spans="1:125" s="47" customFormat="1" ht="35.1" customHeight="1">
      <c r="A1214" s="1" t="s">
        <v>85</v>
      </c>
      <c r="B1214" s="2" t="s">
        <v>111</v>
      </c>
      <c r="C1214" s="1"/>
      <c r="D1214" s="33" t="s">
        <v>170</v>
      </c>
      <c r="E1214" s="1">
        <v>404410</v>
      </c>
      <c r="F1214" s="1" t="s">
        <v>28</v>
      </c>
      <c r="G1214" s="40">
        <v>1595122</v>
      </c>
      <c r="H1214" s="2" t="s">
        <v>61</v>
      </c>
      <c r="I1214" s="2"/>
      <c r="J1214" s="2"/>
      <c r="K1214" s="2" t="s">
        <v>247</v>
      </c>
      <c r="L1214" s="1" t="s">
        <v>332</v>
      </c>
    </row>
    <row r="1215" spans="1:125" s="47" customFormat="1" ht="35.1" customHeight="1">
      <c r="A1215" s="1" t="s">
        <v>85</v>
      </c>
      <c r="B1215" s="2" t="s">
        <v>204</v>
      </c>
      <c r="C1215" s="1"/>
      <c r="D1215" s="33" t="s">
        <v>170</v>
      </c>
      <c r="E1215" s="1">
        <v>404410</v>
      </c>
      <c r="F1215" s="1" t="s">
        <v>28</v>
      </c>
      <c r="G1215" s="40">
        <v>1595122</v>
      </c>
      <c r="H1215" s="2" t="s">
        <v>61</v>
      </c>
      <c r="I1215" s="2"/>
      <c r="J1215" s="2"/>
      <c r="K1215" s="2" t="s">
        <v>247</v>
      </c>
      <c r="L1215" s="1" t="s">
        <v>332</v>
      </c>
      <c r="M1215" s="51"/>
      <c r="N1215" s="51"/>
      <c r="O1215" s="51"/>
      <c r="P1215" s="51"/>
      <c r="Q1215" s="51"/>
      <c r="R1215" s="51"/>
      <c r="S1215" s="51"/>
      <c r="T1215" s="51"/>
      <c r="U1215" s="51"/>
      <c r="V1215" s="51"/>
      <c r="W1215" s="51"/>
      <c r="X1215" s="51"/>
      <c r="Y1215" s="51"/>
      <c r="Z1215" s="51"/>
      <c r="AA1215" s="51"/>
      <c r="AB1215" s="51"/>
      <c r="AC1215" s="51"/>
      <c r="AD1215" s="51"/>
      <c r="AE1215" s="51"/>
      <c r="AF1215" s="48"/>
      <c r="AG1215" s="48"/>
      <c r="AH1215" s="48"/>
      <c r="AI1215" s="48"/>
      <c r="AJ1215" s="48"/>
      <c r="AK1215" s="48"/>
      <c r="AL1215" s="48"/>
      <c r="AM1215" s="48"/>
      <c r="AN1215" s="48"/>
      <c r="AO1215" s="48"/>
      <c r="AP1215" s="48"/>
      <c r="AQ1215" s="48"/>
      <c r="AR1215" s="48"/>
      <c r="AS1215" s="48"/>
      <c r="AT1215" s="48"/>
      <c r="AU1215" s="48"/>
      <c r="AV1215" s="48"/>
      <c r="AW1215" s="48"/>
      <c r="AX1215" s="48"/>
      <c r="AY1215" s="48"/>
      <c r="AZ1215" s="48"/>
      <c r="BA1215" s="51"/>
      <c r="BB1215" s="51"/>
      <c r="BC1215" s="51"/>
      <c r="BD1215" s="51"/>
      <c r="BE1215" s="51"/>
      <c r="BF1215" s="51"/>
      <c r="BG1215" s="51"/>
      <c r="BH1215" s="51"/>
      <c r="BI1215" s="51"/>
      <c r="BJ1215" s="51"/>
      <c r="BK1215" s="51"/>
      <c r="BL1215" s="51"/>
      <c r="BM1215" s="51"/>
      <c r="BN1215" s="51"/>
      <c r="BO1215" s="51"/>
      <c r="BP1215" s="51"/>
      <c r="BQ1215" s="51"/>
      <c r="BR1215" s="51"/>
      <c r="BS1215" s="51"/>
      <c r="BT1215" s="51"/>
      <c r="BU1215" s="51"/>
      <c r="BV1215" s="51"/>
      <c r="BW1215" s="51"/>
      <c r="BX1215" s="51"/>
      <c r="BY1215" s="51"/>
      <c r="BZ1215" s="51"/>
      <c r="CA1215" s="51"/>
      <c r="CB1215" s="51"/>
      <c r="CC1215" s="51"/>
      <c r="CD1215" s="51"/>
      <c r="CE1215" s="51"/>
      <c r="CF1215" s="51"/>
      <c r="CG1215" s="51"/>
      <c r="CH1215" s="51"/>
      <c r="CI1215" s="51"/>
      <c r="CJ1215" s="51"/>
      <c r="CK1215" s="51"/>
      <c r="CL1215" s="51"/>
      <c r="CM1215" s="51"/>
      <c r="CN1215" s="51"/>
      <c r="CO1215" s="51"/>
      <c r="CP1215" s="51"/>
      <c r="CQ1215" s="51"/>
      <c r="CR1215" s="51"/>
      <c r="CS1215" s="51"/>
      <c r="CT1215" s="51"/>
      <c r="CU1215" s="51"/>
      <c r="CV1215" s="51"/>
      <c r="CW1215" s="51"/>
      <c r="CX1215" s="51"/>
      <c r="CY1215" s="51"/>
      <c r="CZ1215" s="51"/>
      <c r="DA1215" s="51"/>
      <c r="DB1215" s="51"/>
      <c r="DC1215" s="51"/>
      <c r="DD1215" s="51"/>
      <c r="DE1215" s="51"/>
      <c r="DF1215" s="51"/>
      <c r="DG1215" s="51"/>
      <c r="DH1215" s="51"/>
      <c r="DI1215" s="51"/>
      <c r="DJ1215" s="51"/>
      <c r="DK1215" s="51"/>
      <c r="DL1215" s="51"/>
      <c r="DM1215" s="51"/>
      <c r="DN1215" s="51"/>
      <c r="DO1215" s="51"/>
      <c r="DP1215" s="51"/>
      <c r="DQ1215" s="51"/>
      <c r="DR1215" s="51"/>
      <c r="DS1215" s="51"/>
      <c r="DT1215" s="51"/>
      <c r="DU1215" s="51"/>
    </row>
    <row r="1216" spans="1:125" s="47" customFormat="1" ht="35.1" customHeight="1">
      <c r="A1216" s="1" t="s">
        <v>125</v>
      </c>
      <c r="B1216" s="2" t="s">
        <v>225</v>
      </c>
      <c r="C1216" s="1"/>
      <c r="D1216" s="33" t="s">
        <v>170</v>
      </c>
      <c r="E1216" s="1">
        <v>404410</v>
      </c>
      <c r="F1216" s="1" t="s">
        <v>28</v>
      </c>
      <c r="G1216" s="40">
        <v>1595122</v>
      </c>
      <c r="H1216" s="2" t="s">
        <v>19</v>
      </c>
      <c r="I1216" s="2"/>
      <c r="J1216" s="2"/>
      <c r="K1216" s="2" t="s">
        <v>247</v>
      </c>
      <c r="L1216" s="1" t="s">
        <v>332</v>
      </c>
    </row>
    <row r="1217" spans="1:52" s="47" customFormat="1" ht="35.1" customHeight="1">
      <c r="A1217" s="1" t="s">
        <v>223</v>
      </c>
      <c r="B1217" s="2" t="s">
        <v>78</v>
      </c>
      <c r="C1217" s="1"/>
      <c r="D1217" s="33" t="s">
        <v>170</v>
      </c>
      <c r="E1217" s="1">
        <v>404410</v>
      </c>
      <c r="F1217" s="1" t="s">
        <v>28</v>
      </c>
      <c r="G1217" s="40">
        <v>1595122</v>
      </c>
      <c r="H1217" s="2" t="s">
        <v>383</v>
      </c>
      <c r="I1217" s="2" t="s">
        <v>504</v>
      </c>
      <c r="J1217" s="2" t="s">
        <v>505</v>
      </c>
      <c r="K1217" s="2" t="s">
        <v>1</v>
      </c>
      <c r="L1217" s="1"/>
      <c r="AF1217" s="32"/>
      <c r="AG1217" s="32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32"/>
      <c r="AR1217" s="32"/>
      <c r="AS1217" s="32"/>
      <c r="AT1217" s="32"/>
      <c r="AU1217" s="32"/>
      <c r="AV1217" s="32"/>
      <c r="AW1217" s="32"/>
      <c r="AX1217" s="32"/>
      <c r="AY1217" s="32"/>
      <c r="AZ1217" s="32"/>
    </row>
    <row r="1218" spans="1:52" s="47" customFormat="1" ht="35.1" customHeight="1">
      <c r="A1218" s="35" t="s">
        <v>95</v>
      </c>
      <c r="B1218" s="2" t="s">
        <v>0</v>
      </c>
      <c r="C1218" s="1"/>
      <c r="D1218" s="33" t="s">
        <v>170</v>
      </c>
      <c r="E1218" s="1">
        <v>404410</v>
      </c>
      <c r="F1218" s="1" t="s">
        <v>28</v>
      </c>
      <c r="G1218" s="40">
        <v>1595122</v>
      </c>
      <c r="H1218" s="2" t="s">
        <v>383</v>
      </c>
      <c r="I1218" s="2" t="s">
        <v>500</v>
      </c>
      <c r="J1218" s="2" t="s">
        <v>501</v>
      </c>
      <c r="K1218" s="2" t="s">
        <v>247</v>
      </c>
      <c r="L1218" s="4" t="s">
        <v>331</v>
      </c>
      <c r="AF1218" s="32"/>
      <c r="AG1218" s="32"/>
      <c r="AH1218" s="32"/>
      <c r="AI1218" s="32"/>
      <c r="AJ1218" s="32"/>
      <c r="AK1218" s="32"/>
      <c r="AL1218" s="32"/>
      <c r="AM1218" s="32"/>
      <c r="AN1218" s="32"/>
      <c r="AO1218" s="32"/>
      <c r="AP1218" s="32"/>
      <c r="AQ1218" s="32"/>
      <c r="AR1218" s="32"/>
      <c r="AS1218" s="32"/>
      <c r="AT1218" s="32"/>
      <c r="AU1218" s="32"/>
      <c r="AV1218" s="32"/>
      <c r="AW1218" s="32"/>
      <c r="AX1218" s="32"/>
      <c r="AY1218" s="32"/>
      <c r="AZ1218" s="32"/>
    </row>
    <row r="1219" spans="1:52" s="47" customFormat="1" ht="35.1" customHeight="1">
      <c r="A1219" s="35" t="s">
        <v>95</v>
      </c>
      <c r="B1219" s="2" t="s">
        <v>0</v>
      </c>
      <c r="C1219" s="1"/>
      <c r="D1219" s="33" t="s">
        <v>170</v>
      </c>
      <c r="E1219" s="1">
        <v>404410</v>
      </c>
      <c r="F1219" s="1" t="s">
        <v>28</v>
      </c>
      <c r="G1219" s="40">
        <v>1595122</v>
      </c>
      <c r="H1219" s="2" t="s">
        <v>10</v>
      </c>
      <c r="I1219" s="2"/>
      <c r="J1219" s="2"/>
      <c r="K1219" s="2" t="s">
        <v>330</v>
      </c>
      <c r="L1219" s="4" t="s">
        <v>331</v>
      </c>
    </row>
    <row r="1220" spans="1:52" s="47" customFormat="1" ht="35.1" customHeight="1">
      <c r="A1220" s="2" t="s">
        <v>249</v>
      </c>
      <c r="B1220" s="2" t="s">
        <v>59</v>
      </c>
      <c r="C1220" s="1"/>
      <c r="D1220" s="33" t="s">
        <v>170</v>
      </c>
      <c r="E1220" s="1">
        <v>404410</v>
      </c>
      <c r="F1220" s="1" t="s">
        <v>28</v>
      </c>
      <c r="G1220" s="40">
        <v>1595122</v>
      </c>
      <c r="H1220" s="2" t="s">
        <v>49</v>
      </c>
      <c r="I1220" s="2"/>
      <c r="J1220" s="2"/>
      <c r="K1220" s="2" t="s">
        <v>247</v>
      </c>
      <c r="L1220" s="3" t="s">
        <v>331</v>
      </c>
      <c r="AF1220" s="32"/>
      <c r="AG1220" s="32"/>
      <c r="AH1220" s="32"/>
      <c r="AI1220" s="32"/>
      <c r="AJ1220" s="32"/>
      <c r="AK1220" s="32"/>
      <c r="AL1220" s="32"/>
      <c r="AM1220" s="32"/>
      <c r="AN1220" s="32"/>
      <c r="AO1220" s="32"/>
      <c r="AP1220" s="32"/>
      <c r="AQ1220" s="32"/>
      <c r="AR1220" s="32"/>
      <c r="AS1220" s="32"/>
      <c r="AT1220" s="32"/>
      <c r="AU1220" s="32"/>
      <c r="AV1220" s="32"/>
      <c r="AW1220" s="32"/>
      <c r="AX1220" s="32"/>
      <c r="AY1220" s="32"/>
      <c r="AZ1220" s="32"/>
    </row>
    <row r="1221" spans="1:52" s="47" customFormat="1" ht="35.1" customHeight="1">
      <c r="A1221" s="1" t="s">
        <v>85</v>
      </c>
      <c r="B1221" s="2" t="s">
        <v>36</v>
      </c>
      <c r="C1221" s="1"/>
      <c r="D1221" s="33" t="s">
        <v>170</v>
      </c>
      <c r="E1221" s="1">
        <v>404410</v>
      </c>
      <c r="F1221" s="1" t="s">
        <v>28</v>
      </c>
      <c r="G1221" s="40">
        <v>1595122</v>
      </c>
      <c r="H1221" s="2" t="s">
        <v>61</v>
      </c>
      <c r="I1221" s="2"/>
      <c r="J1221" s="2"/>
      <c r="K1221" s="2" t="s">
        <v>1</v>
      </c>
      <c r="L1221" s="4"/>
    </row>
    <row r="1222" spans="1:52" s="47" customFormat="1" ht="35.1" customHeight="1">
      <c r="A1222" s="1" t="s">
        <v>125</v>
      </c>
      <c r="B1222" s="2" t="s">
        <v>225</v>
      </c>
      <c r="C1222" s="1"/>
      <c r="D1222" s="33" t="s">
        <v>170</v>
      </c>
      <c r="E1222" s="1">
        <v>404410</v>
      </c>
      <c r="F1222" s="1" t="s">
        <v>28</v>
      </c>
      <c r="G1222" s="40">
        <v>1595122</v>
      </c>
      <c r="H1222" s="2" t="s">
        <v>19</v>
      </c>
      <c r="I1222" s="2"/>
      <c r="J1222" s="2"/>
      <c r="K1222" s="2" t="s">
        <v>1</v>
      </c>
      <c r="L1222" s="4"/>
    </row>
    <row r="1223" spans="1:52" s="47" customFormat="1" ht="35.1" customHeight="1">
      <c r="A1223" s="1" t="s">
        <v>46</v>
      </c>
      <c r="B1223" s="2" t="s">
        <v>80</v>
      </c>
      <c r="C1223" s="1"/>
      <c r="D1223" s="33" t="s">
        <v>170</v>
      </c>
      <c r="E1223" s="1">
        <v>404410</v>
      </c>
      <c r="F1223" s="1" t="s">
        <v>28</v>
      </c>
      <c r="G1223" s="40">
        <v>1595122</v>
      </c>
      <c r="H1223" s="2" t="s">
        <v>54</v>
      </c>
      <c r="I1223" s="2"/>
      <c r="J1223" s="2"/>
      <c r="K1223" s="2" t="s">
        <v>1</v>
      </c>
      <c r="L1223" s="1"/>
      <c r="AF1223" s="32"/>
      <c r="AG1223" s="32"/>
      <c r="AH1223" s="32"/>
      <c r="AI1223" s="32"/>
      <c r="AJ1223" s="32"/>
      <c r="AK1223" s="32"/>
      <c r="AL1223" s="32"/>
      <c r="AM1223" s="32"/>
      <c r="AN1223" s="32"/>
      <c r="AO1223" s="32"/>
      <c r="AP1223" s="32"/>
      <c r="AQ1223" s="32"/>
      <c r="AR1223" s="32"/>
      <c r="AS1223" s="32"/>
      <c r="AT1223" s="32"/>
      <c r="AU1223" s="32"/>
      <c r="AV1223" s="32"/>
      <c r="AW1223" s="32"/>
      <c r="AX1223" s="32"/>
      <c r="AY1223" s="32"/>
      <c r="AZ1223" s="32"/>
    </row>
    <row r="1224" spans="1:52" s="47" customFormat="1" ht="35.1" customHeight="1">
      <c r="A1224" s="35" t="s">
        <v>90</v>
      </c>
      <c r="B1224" s="2" t="s">
        <v>90</v>
      </c>
      <c r="C1224" s="1"/>
      <c r="D1224" s="33" t="s">
        <v>170</v>
      </c>
      <c r="E1224" s="1">
        <v>404410</v>
      </c>
      <c r="F1224" s="1" t="s">
        <v>28</v>
      </c>
      <c r="G1224" s="40">
        <v>1595122</v>
      </c>
      <c r="H1224" s="2" t="s">
        <v>119</v>
      </c>
      <c r="I1224" s="2" t="s">
        <v>374</v>
      </c>
      <c r="J1224" s="2"/>
      <c r="K1224" s="2" t="s">
        <v>1</v>
      </c>
      <c r="L1224" s="1"/>
      <c r="AF1224" s="32"/>
      <c r="AG1224" s="32"/>
      <c r="AH1224" s="32"/>
      <c r="AI1224" s="32"/>
      <c r="AJ1224" s="32"/>
      <c r="AK1224" s="32"/>
      <c r="AL1224" s="32"/>
      <c r="AM1224" s="32"/>
      <c r="AN1224" s="32"/>
      <c r="AO1224" s="32"/>
      <c r="AP1224" s="32"/>
      <c r="AQ1224" s="32"/>
      <c r="AR1224" s="32"/>
      <c r="AS1224" s="32"/>
      <c r="AT1224" s="32"/>
      <c r="AU1224" s="32"/>
      <c r="AV1224" s="32"/>
      <c r="AW1224" s="32"/>
      <c r="AX1224" s="32"/>
      <c r="AY1224" s="32"/>
      <c r="AZ1224" s="32"/>
    </row>
    <row r="1225" spans="1:52" s="47" customFormat="1" ht="35.1" customHeight="1">
      <c r="A1225" s="1" t="s">
        <v>46</v>
      </c>
      <c r="B1225" s="2" t="s">
        <v>80</v>
      </c>
      <c r="C1225" s="1"/>
      <c r="D1225" s="33" t="s">
        <v>170</v>
      </c>
      <c r="E1225" s="1">
        <v>404410</v>
      </c>
      <c r="F1225" s="1" t="s">
        <v>28</v>
      </c>
      <c r="G1225" s="40">
        <v>1595122</v>
      </c>
      <c r="H1225" s="2" t="s">
        <v>54</v>
      </c>
      <c r="I1225" s="2"/>
      <c r="J1225" s="2"/>
      <c r="K1225" s="2" t="s">
        <v>247</v>
      </c>
      <c r="L1225" s="3" t="s">
        <v>332</v>
      </c>
      <c r="AF1225" s="32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  <c r="AR1225" s="32"/>
      <c r="AS1225" s="32"/>
      <c r="AT1225" s="32"/>
      <c r="AU1225" s="32"/>
      <c r="AV1225" s="32"/>
      <c r="AW1225" s="32"/>
      <c r="AX1225" s="32"/>
      <c r="AY1225" s="32"/>
      <c r="AZ1225" s="32"/>
    </row>
    <row r="1226" spans="1:52" s="47" customFormat="1" ht="35.1" customHeight="1">
      <c r="A1226" s="2" t="s">
        <v>249</v>
      </c>
      <c r="B1226" s="2" t="s">
        <v>137</v>
      </c>
      <c r="C1226" s="1"/>
      <c r="D1226" s="33" t="s">
        <v>170</v>
      </c>
      <c r="E1226" s="1">
        <v>404410</v>
      </c>
      <c r="F1226" s="1" t="s">
        <v>28</v>
      </c>
      <c r="G1226" s="40">
        <v>1595122</v>
      </c>
      <c r="H1226" s="2" t="s">
        <v>49</v>
      </c>
      <c r="I1226" s="2"/>
      <c r="J1226" s="2"/>
      <c r="K1226" s="2" t="s">
        <v>247</v>
      </c>
      <c r="L1226" s="1" t="s">
        <v>331</v>
      </c>
    </row>
    <row r="1227" spans="1:52" s="47" customFormat="1" ht="35.1" customHeight="1">
      <c r="A1227" s="1" t="s">
        <v>45</v>
      </c>
      <c r="B1227" s="2" t="s">
        <v>40</v>
      </c>
      <c r="C1227" s="1"/>
      <c r="D1227" s="33" t="s">
        <v>170</v>
      </c>
      <c r="E1227" s="1">
        <v>404410</v>
      </c>
      <c r="F1227" s="1" t="s">
        <v>28</v>
      </c>
      <c r="G1227" s="40">
        <v>1595122</v>
      </c>
      <c r="H1227" s="2" t="s">
        <v>383</v>
      </c>
      <c r="I1227" s="2" t="s">
        <v>504</v>
      </c>
      <c r="J1227" s="2" t="s">
        <v>505</v>
      </c>
      <c r="K1227" s="2" t="s">
        <v>247</v>
      </c>
      <c r="L1227" s="3" t="s">
        <v>331</v>
      </c>
      <c r="AF1227" s="32"/>
      <c r="AG1227" s="32"/>
      <c r="AH1227" s="32"/>
      <c r="AI1227" s="32"/>
      <c r="AJ1227" s="32"/>
      <c r="AK1227" s="32"/>
      <c r="AL1227" s="32"/>
      <c r="AM1227" s="32"/>
      <c r="AN1227" s="32"/>
      <c r="AO1227" s="32"/>
      <c r="AP1227" s="32"/>
      <c r="AQ1227" s="32"/>
      <c r="AR1227" s="32"/>
      <c r="AS1227" s="32"/>
      <c r="AT1227" s="32"/>
      <c r="AU1227" s="32"/>
      <c r="AV1227" s="32"/>
      <c r="AW1227" s="32"/>
      <c r="AX1227" s="32"/>
      <c r="AY1227" s="32"/>
      <c r="AZ1227" s="32"/>
    </row>
    <row r="1228" spans="1:52" s="47" customFormat="1" ht="35.1" customHeight="1">
      <c r="A1228" s="1" t="s">
        <v>116</v>
      </c>
      <c r="B1228" s="2" t="s">
        <v>138</v>
      </c>
      <c r="C1228" s="1"/>
      <c r="D1228" s="33" t="s">
        <v>170</v>
      </c>
      <c r="E1228" s="1">
        <v>404411</v>
      </c>
      <c r="F1228" s="1" t="s">
        <v>28</v>
      </c>
      <c r="G1228" s="40">
        <v>1721749</v>
      </c>
      <c r="H1228" s="2" t="s">
        <v>17</v>
      </c>
      <c r="I1228" s="2"/>
      <c r="J1228" s="2"/>
      <c r="K1228" s="2" t="s">
        <v>247</v>
      </c>
      <c r="L1228" s="1" t="s">
        <v>332</v>
      </c>
      <c r="AF1228" s="32"/>
      <c r="AG1228" s="32"/>
      <c r="AH1228" s="32"/>
      <c r="AI1228" s="32"/>
      <c r="AJ1228" s="32"/>
      <c r="AK1228" s="32"/>
      <c r="AL1228" s="32"/>
      <c r="AM1228" s="32"/>
      <c r="AN1228" s="32"/>
      <c r="AO1228" s="32"/>
      <c r="AP1228" s="32"/>
      <c r="AQ1228" s="32"/>
      <c r="AR1228" s="32"/>
      <c r="AS1228" s="32"/>
      <c r="AT1228" s="32"/>
      <c r="AU1228" s="32"/>
      <c r="AV1228" s="32"/>
      <c r="AW1228" s="32"/>
      <c r="AX1228" s="32"/>
      <c r="AY1228" s="32"/>
      <c r="AZ1228" s="32"/>
    </row>
    <row r="1229" spans="1:52" s="47" customFormat="1" ht="35.1" customHeight="1">
      <c r="A1229" s="1" t="s">
        <v>199</v>
      </c>
      <c r="B1229" s="2" t="s">
        <v>71</v>
      </c>
      <c r="C1229" s="1"/>
      <c r="D1229" s="33" t="s">
        <v>170</v>
      </c>
      <c r="E1229" s="1">
        <v>404411</v>
      </c>
      <c r="F1229" s="1" t="s">
        <v>28</v>
      </c>
      <c r="G1229" s="40">
        <v>1721749</v>
      </c>
      <c r="H1229" s="2" t="s">
        <v>23</v>
      </c>
      <c r="I1229" s="2"/>
      <c r="J1229" s="2"/>
      <c r="K1229" s="2" t="s">
        <v>247</v>
      </c>
      <c r="L1229" s="1" t="s">
        <v>332</v>
      </c>
      <c r="AF1229" s="32"/>
      <c r="AG1229" s="32"/>
      <c r="AH1229" s="32"/>
      <c r="AI1229" s="32"/>
      <c r="AJ1229" s="32"/>
      <c r="AK1229" s="32"/>
      <c r="AL1229" s="32"/>
      <c r="AM1229" s="32"/>
      <c r="AN1229" s="32"/>
      <c r="AO1229" s="32"/>
      <c r="AP1229" s="32"/>
      <c r="AQ1229" s="32"/>
      <c r="AR1229" s="32"/>
      <c r="AS1229" s="32"/>
      <c r="AT1229" s="32"/>
      <c r="AU1229" s="32"/>
      <c r="AV1229" s="32"/>
      <c r="AW1229" s="32"/>
      <c r="AX1229" s="32"/>
      <c r="AY1229" s="32"/>
      <c r="AZ1229" s="32"/>
    </row>
    <row r="1230" spans="1:52" s="47" customFormat="1" ht="35.1" customHeight="1">
      <c r="A1230" s="1" t="s">
        <v>48</v>
      </c>
      <c r="B1230" s="2" t="s">
        <v>67</v>
      </c>
      <c r="C1230" s="1"/>
      <c r="D1230" s="33" t="s">
        <v>170</v>
      </c>
      <c r="E1230" s="1">
        <v>404411</v>
      </c>
      <c r="F1230" s="1" t="s">
        <v>28</v>
      </c>
      <c r="G1230" s="40">
        <v>1721749</v>
      </c>
      <c r="H1230" s="2" t="s">
        <v>22</v>
      </c>
      <c r="I1230" s="2"/>
      <c r="J1230" s="2"/>
      <c r="K1230" s="2" t="s">
        <v>330</v>
      </c>
      <c r="L1230" s="1" t="s">
        <v>331</v>
      </c>
      <c r="AF1230" s="32"/>
      <c r="AG1230" s="32"/>
      <c r="AH1230" s="32"/>
      <c r="AI1230" s="32"/>
      <c r="AJ1230" s="32"/>
      <c r="AK1230" s="32"/>
      <c r="AL1230" s="32"/>
      <c r="AM1230" s="32"/>
      <c r="AN1230" s="32"/>
      <c r="AO1230" s="32"/>
      <c r="AP1230" s="32"/>
      <c r="AQ1230" s="32"/>
      <c r="AR1230" s="32"/>
      <c r="AS1230" s="32"/>
      <c r="AT1230" s="32"/>
      <c r="AU1230" s="32"/>
      <c r="AV1230" s="32"/>
      <c r="AW1230" s="32"/>
      <c r="AX1230" s="32"/>
      <c r="AY1230" s="32"/>
      <c r="AZ1230" s="32"/>
    </row>
    <row r="1231" spans="1:52" s="47" customFormat="1" ht="35.1" customHeight="1">
      <c r="A1231" s="1" t="s">
        <v>46</v>
      </c>
      <c r="B1231" s="2" t="s">
        <v>153</v>
      </c>
      <c r="C1231" s="1"/>
      <c r="D1231" s="33" t="s">
        <v>170</v>
      </c>
      <c r="E1231" s="1">
        <v>404411</v>
      </c>
      <c r="F1231" s="1" t="s">
        <v>28</v>
      </c>
      <c r="G1231" s="40">
        <v>1721749</v>
      </c>
      <c r="H1231" s="2" t="s">
        <v>54</v>
      </c>
      <c r="I1231" s="2"/>
      <c r="J1231" s="2"/>
      <c r="K1231" s="2" t="s">
        <v>330</v>
      </c>
      <c r="L1231" s="4" t="s">
        <v>331</v>
      </c>
      <c r="AF1231" s="32"/>
      <c r="AG1231" s="32"/>
      <c r="AH1231" s="32"/>
      <c r="AI1231" s="32"/>
      <c r="AJ1231" s="32"/>
      <c r="AK1231" s="32"/>
      <c r="AL1231" s="32"/>
      <c r="AM1231" s="32"/>
      <c r="AN1231" s="32"/>
      <c r="AO1231" s="32"/>
      <c r="AP1231" s="32"/>
      <c r="AQ1231" s="32"/>
      <c r="AR1231" s="32"/>
      <c r="AS1231" s="32"/>
      <c r="AT1231" s="32"/>
      <c r="AU1231" s="32"/>
      <c r="AV1231" s="32"/>
      <c r="AW1231" s="32"/>
      <c r="AX1231" s="32"/>
      <c r="AY1231" s="32"/>
      <c r="AZ1231" s="32"/>
    </row>
    <row r="1232" spans="1:52" s="47" customFormat="1" ht="35.1" customHeight="1">
      <c r="A1232" s="1" t="s">
        <v>220</v>
      </c>
      <c r="B1232" s="2" t="s">
        <v>208</v>
      </c>
      <c r="C1232" s="1"/>
      <c r="D1232" s="33" t="s">
        <v>170</v>
      </c>
      <c r="E1232" s="1">
        <v>404411</v>
      </c>
      <c r="F1232" s="1" t="s">
        <v>28</v>
      </c>
      <c r="G1232" s="40">
        <v>1721749</v>
      </c>
      <c r="H1232" s="2" t="s">
        <v>12</v>
      </c>
      <c r="I1232" s="2"/>
      <c r="J1232" s="2"/>
      <c r="K1232" s="2" t="s">
        <v>247</v>
      </c>
      <c r="L1232" s="1" t="s">
        <v>332</v>
      </c>
      <c r="AF1232" s="32"/>
      <c r="AG1232" s="32"/>
      <c r="AH1232" s="32"/>
      <c r="AI1232" s="32"/>
      <c r="AJ1232" s="32"/>
      <c r="AK1232" s="32"/>
      <c r="AL1232" s="32"/>
      <c r="AM1232" s="32"/>
      <c r="AN1232" s="32"/>
      <c r="AO1232" s="32"/>
      <c r="AP1232" s="32"/>
      <c r="AQ1232" s="32"/>
      <c r="AR1232" s="32"/>
      <c r="AS1232" s="32"/>
      <c r="AT1232" s="32"/>
      <c r="AU1232" s="32"/>
      <c r="AV1232" s="32"/>
      <c r="AW1232" s="32"/>
      <c r="AX1232" s="32"/>
      <c r="AY1232" s="32"/>
      <c r="AZ1232" s="32"/>
    </row>
    <row r="1233" spans="1:52" s="47" customFormat="1" ht="35.1" customHeight="1">
      <c r="A1233" s="1" t="s">
        <v>121</v>
      </c>
      <c r="B1233" s="2" t="s">
        <v>239</v>
      </c>
      <c r="C1233" s="1"/>
      <c r="D1233" s="33" t="s">
        <v>170</v>
      </c>
      <c r="E1233" s="1">
        <v>404411</v>
      </c>
      <c r="F1233" s="1" t="s">
        <v>28</v>
      </c>
      <c r="G1233" s="40">
        <v>1721749</v>
      </c>
      <c r="H1233" s="2" t="s">
        <v>147</v>
      </c>
      <c r="I1233" s="2"/>
      <c r="J1233" s="2"/>
      <c r="K1233" s="2" t="s">
        <v>247</v>
      </c>
      <c r="L1233" s="1" t="s">
        <v>332</v>
      </c>
    </row>
    <row r="1234" spans="1:52" s="47" customFormat="1" ht="35.1" customHeight="1">
      <c r="A1234" s="1" t="s">
        <v>199</v>
      </c>
      <c r="B1234" s="2" t="s">
        <v>207</v>
      </c>
      <c r="C1234" s="1"/>
      <c r="D1234" s="33" t="s">
        <v>170</v>
      </c>
      <c r="E1234" s="1">
        <v>404411</v>
      </c>
      <c r="F1234" s="1" t="s">
        <v>28</v>
      </c>
      <c r="G1234" s="40">
        <v>1721749</v>
      </c>
      <c r="H1234" s="2" t="s">
        <v>23</v>
      </c>
      <c r="I1234" s="2"/>
      <c r="J1234" s="2"/>
      <c r="K1234" s="2" t="s">
        <v>247</v>
      </c>
      <c r="L1234" s="1" t="s">
        <v>332</v>
      </c>
      <c r="AF1234" s="32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32"/>
      <c r="AR1234" s="32"/>
      <c r="AS1234" s="32"/>
      <c r="AT1234" s="32"/>
      <c r="AU1234" s="32"/>
      <c r="AV1234" s="32"/>
      <c r="AW1234" s="32"/>
      <c r="AX1234" s="32"/>
      <c r="AY1234" s="32"/>
      <c r="AZ1234" s="32"/>
    </row>
    <row r="1235" spans="1:52" s="47" customFormat="1" ht="35.1" customHeight="1">
      <c r="A1235" s="35" t="s">
        <v>95</v>
      </c>
      <c r="B1235" s="2" t="s">
        <v>0</v>
      </c>
      <c r="C1235" s="1"/>
      <c r="D1235" s="33" t="s">
        <v>170</v>
      </c>
      <c r="E1235" s="1">
        <v>404411</v>
      </c>
      <c r="F1235" s="1" t="s">
        <v>28</v>
      </c>
      <c r="G1235" s="40">
        <v>1721749</v>
      </c>
      <c r="H1235" s="2" t="s">
        <v>171</v>
      </c>
      <c r="I1235" s="2"/>
      <c r="J1235" s="2" t="s">
        <v>450</v>
      </c>
      <c r="K1235" s="2" t="s">
        <v>1</v>
      </c>
      <c r="L1235" s="4"/>
    </row>
    <row r="1236" spans="1:52" s="47" customFormat="1" ht="35.1" customHeight="1">
      <c r="A1236" s="1" t="s">
        <v>199</v>
      </c>
      <c r="B1236" s="2" t="s">
        <v>191</v>
      </c>
      <c r="C1236" s="1"/>
      <c r="D1236" s="33" t="s">
        <v>170</v>
      </c>
      <c r="E1236" s="1">
        <v>404411</v>
      </c>
      <c r="F1236" s="1" t="s">
        <v>28</v>
      </c>
      <c r="G1236" s="40">
        <v>1721749</v>
      </c>
      <c r="H1236" s="2" t="s">
        <v>23</v>
      </c>
      <c r="I1236" s="2"/>
      <c r="J1236" s="2"/>
      <c r="K1236" s="2" t="s">
        <v>247</v>
      </c>
      <c r="L1236" s="1" t="s">
        <v>332</v>
      </c>
      <c r="AF1236" s="32"/>
      <c r="AG1236" s="32"/>
      <c r="AH1236" s="32"/>
      <c r="AI1236" s="32"/>
      <c r="AJ1236" s="32"/>
      <c r="AK1236" s="32"/>
      <c r="AL1236" s="32"/>
      <c r="AM1236" s="32"/>
      <c r="AN1236" s="32"/>
      <c r="AO1236" s="32"/>
      <c r="AP1236" s="32"/>
      <c r="AQ1236" s="32"/>
      <c r="AR1236" s="32"/>
      <c r="AS1236" s="32"/>
      <c r="AT1236" s="32"/>
      <c r="AU1236" s="32"/>
      <c r="AV1236" s="32"/>
      <c r="AW1236" s="32"/>
      <c r="AX1236" s="32"/>
      <c r="AY1236" s="32"/>
      <c r="AZ1236" s="32"/>
    </row>
    <row r="1237" spans="1:52" s="47" customFormat="1" ht="35.1" customHeight="1">
      <c r="A1237" s="1" t="s">
        <v>121</v>
      </c>
      <c r="B1237" s="2" t="s">
        <v>81</v>
      </c>
      <c r="C1237" s="1"/>
      <c r="D1237" s="33" t="s">
        <v>170</v>
      </c>
      <c r="E1237" s="1">
        <v>404411</v>
      </c>
      <c r="F1237" s="1" t="s">
        <v>28</v>
      </c>
      <c r="G1237" s="40">
        <v>1721749</v>
      </c>
      <c r="H1237" s="2" t="s">
        <v>383</v>
      </c>
      <c r="I1237" s="2" t="s">
        <v>504</v>
      </c>
      <c r="J1237" s="2"/>
      <c r="K1237" s="2" t="s">
        <v>247</v>
      </c>
      <c r="L1237" s="1" t="s">
        <v>332</v>
      </c>
      <c r="AF1237" s="32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32"/>
      <c r="AQ1237" s="32"/>
      <c r="AR1237" s="32"/>
      <c r="AS1237" s="32"/>
      <c r="AT1237" s="32"/>
      <c r="AU1237" s="32"/>
      <c r="AV1237" s="32"/>
      <c r="AW1237" s="32"/>
      <c r="AX1237" s="32"/>
      <c r="AY1237" s="32"/>
      <c r="AZ1237" s="32"/>
    </row>
    <row r="1238" spans="1:52" s="47" customFormat="1" ht="35.1" customHeight="1">
      <c r="A1238" s="2" t="s">
        <v>317</v>
      </c>
      <c r="B1238" s="2" t="s">
        <v>73</v>
      </c>
      <c r="C1238" s="1"/>
      <c r="D1238" s="33" t="s">
        <v>170</v>
      </c>
      <c r="E1238" s="1">
        <v>404411</v>
      </c>
      <c r="F1238" s="1" t="s">
        <v>28</v>
      </c>
      <c r="G1238" s="40">
        <v>1721749</v>
      </c>
      <c r="H1238" s="2" t="s">
        <v>315</v>
      </c>
      <c r="I1238" s="2"/>
      <c r="J1238" s="2"/>
      <c r="K1238" s="2" t="s">
        <v>247</v>
      </c>
      <c r="L1238" s="1" t="s">
        <v>332</v>
      </c>
      <c r="AF1238" s="32"/>
      <c r="AG1238" s="32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32"/>
      <c r="AR1238" s="32"/>
      <c r="AS1238" s="32"/>
      <c r="AT1238" s="32"/>
      <c r="AU1238" s="32"/>
      <c r="AV1238" s="32"/>
      <c r="AW1238" s="32"/>
      <c r="AX1238" s="32"/>
      <c r="AY1238" s="32"/>
      <c r="AZ1238" s="32"/>
    </row>
    <row r="1239" spans="1:52" s="47" customFormat="1" ht="35.1" customHeight="1">
      <c r="A1239" s="70" t="s">
        <v>217</v>
      </c>
      <c r="B1239" s="68" t="s">
        <v>87</v>
      </c>
      <c r="C1239" s="70"/>
      <c r="D1239" s="33" t="s">
        <v>170</v>
      </c>
      <c r="E1239" s="1">
        <v>404411</v>
      </c>
      <c r="F1239" s="1" t="s">
        <v>28</v>
      </c>
      <c r="G1239" s="40">
        <v>1721749</v>
      </c>
      <c r="H1239" s="2" t="s">
        <v>9</v>
      </c>
      <c r="I1239" s="68"/>
      <c r="J1239" s="68"/>
      <c r="K1239" s="2" t="s">
        <v>247</v>
      </c>
      <c r="L1239" s="1" t="s">
        <v>332</v>
      </c>
      <c r="AF1239" s="32"/>
      <c r="AG1239" s="32"/>
      <c r="AH1239" s="32"/>
      <c r="AI1239" s="32"/>
      <c r="AJ1239" s="32"/>
      <c r="AK1239" s="32"/>
      <c r="AL1239" s="32"/>
      <c r="AM1239" s="32"/>
      <c r="AN1239" s="32"/>
      <c r="AO1239" s="32"/>
      <c r="AP1239" s="32"/>
      <c r="AQ1239" s="32"/>
      <c r="AR1239" s="32"/>
      <c r="AS1239" s="32"/>
      <c r="AT1239" s="32"/>
      <c r="AU1239" s="32"/>
      <c r="AV1239" s="32"/>
      <c r="AW1239" s="32"/>
      <c r="AX1239" s="32"/>
      <c r="AY1239" s="32"/>
      <c r="AZ1239" s="32"/>
    </row>
    <row r="1240" spans="1:52" s="47" customFormat="1" ht="35.1" customHeight="1">
      <c r="A1240" s="1" t="s">
        <v>220</v>
      </c>
      <c r="B1240" s="2" t="s">
        <v>457</v>
      </c>
      <c r="C1240" s="1"/>
      <c r="D1240" s="33" t="s">
        <v>170</v>
      </c>
      <c r="E1240" s="1">
        <v>404411</v>
      </c>
      <c r="F1240" s="1" t="s">
        <v>28</v>
      </c>
      <c r="G1240" s="40">
        <v>1721749</v>
      </c>
      <c r="H1240" s="2" t="s">
        <v>119</v>
      </c>
      <c r="I1240" s="2" t="s">
        <v>127</v>
      </c>
      <c r="J1240" s="2"/>
      <c r="K1240" s="2" t="s">
        <v>1</v>
      </c>
      <c r="L1240" s="1"/>
    </row>
    <row r="1241" spans="1:52" s="47" customFormat="1" ht="35.1" customHeight="1">
      <c r="A1241" s="1" t="s">
        <v>199</v>
      </c>
      <c r="B1241" s="2" t="s">
        <v>206</v>
      </c>
      <c r="C1241" s="1"/>
      <c r="D1241" s="33" t="s">
        <v>170</v>
      </c>
      <c r="E1241" s="1">
        <v>404411</v>
      </c>
      <c r="F1241" s="1" t="s">
        <v>28</v>
      </c>
      <c r="G1241" s="40">
        <v>1721749</v>
      </c>
      <c r="H1241" s="2" t="s">
        <v>23</v>
      </c>
      <c r="I1241" s="2"/>
      <c r="J1241" s="2"/>
      <c r="K1241" s="2" t="s">
        <v>1</v>
      </c>
      <c r="L1241" s="1"/>
      <c r="AF1241" s="32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  <c r="AR1241" s="32"/>
      <c r="AS1241" s="32"/>
      <c r="AT1241" s="32"/>
      <c r="AU1241" s="32"/>
      <c r="AV1241" s="32"/>
      <c r="AW1241" s="32"/>
      <c r="AX1241" s="32"/>
      <c r="AY1241" s="32"/>
      <c r="AZ1241" s="32"/>
    </row>
    <row r="1242" spans="1:52" s="47" customFormat="1" ht="35.1" customHeight="1">
      <c r="A1242" s="1" t="s">
        <v>48</v>
      </c>
      <c r="B1242" s="2" t="s">
        <v>68</v>
      </c>
      <c r="C1242" s="1"/>
      <c r="D1242" s="33" t="s">
        <v>170</v>
      </c>
      <c r="E1242" s="1">
        <v>404411</v>
      </c>
      <c r="F1242" s="1" t="s">
        <v>28</v>
      </c>
      <c r="G1242" s="40">
        <v>1721749</v>
      </c>
      <c r="H1242" s="2" t="s">
        <v>22</v>
      </c>
      <c r="I1242" s="2"/>
      <c r="J1242" s="2"/>
      <c r="K1242" s="2" t="s">
        <v>1</v>
      </c>
      <c r="L1242" s="1"/>
    </row>
    <row r="1243" spans="1:52" s="47" customFormat="1" ht="35.1" customHeight="1">
      <c r="A1243" s="1" t="s">
        <v>85</v>
      </c>
      <c r="B1243" s="2" t="s">
        <v>36</v>
      </c>
      <c r="C1243" s="1"/>
      <c r="D1243" s="33" t="s">
        <v>170</v>
      </c>
      <c r="E1243" s="1">
        <v>404411</v>
      </c>
      <c r="F1243" s="1" t="s">
        <v>28</v>
      </c>
      <c r="G1243" s="40">
        <v>1721749</v>
      </c>
      <c r="H1243" s="2" t="s">
        <v>61</v>
      </c>
      <c r="I1243" s="2"/>
      <c r="J1243" s="2"/>
      <c r="K1243" s="2" t="s">
        <v>1</v>
      </c>
      <c r="L1243" s="4"/>
      <c r="AF1243" s="32"/>
      <c r="AG1243" s="32"/>
      <c r="AH1243" s="32"/>
      <c r="AI1243" s="32"/>
      <c r="AJ1243" s="32"/>
      <c r="AK1243" s="32"/>
      <c r="AL1243" s="32"/>
      <c r="AM1243" s="32"/>
      <c r="AN1243" s="32"/>
      <c r="AO1243" s="32"/>
      <c r="AP1243" s="32"/>
      <c r="AQ1243" s="32"/>
      <c r="AR1243" s="32"/>
      <c r="AS1243" s="32"/>
      <c r="AT1243" s="32"/>
      <c r="AU1243" s="32"/>
      <c r="AV1243" s="32"/>
      <c r="AW1243" s="32"/>
      <c r="AX1243" s="32"/>
      <c r="AY1243" s="32"/>
      <c r="AZ1243" s="32"/>
    </row>
    <row r="1244" spans="1:52" s="47" customFormat="1" ht="35.1" customHeight="1">
      <c r="A1244" s="35" t="s">
        <v>90</v>
      </c>
      <c r="B1244" s="2" t="s">
        <v>90</v>
      </c>
      <c r="C1244" s="1"/>
      <c r="D1244" s="33" t="s">
        <v>170</v>
      </c>
      <c r="E1244" s="1">
        <v>404411</v>
      </c>
      <c r="F1244" s="1" t="s">
        <v>28</v>
      </c>
      <c r="G1244" s="40">
        <v>1721749</v>
      </c>
      <c r="H1244" s="2" t="s">
        <v>383</v>
      </c>
      <c r="I1244" s="2" t="s">
        <v>504</v>
      </c>
      <c r="J1244" s="2" t="s">
        <v>541</v>
      </c>
      <c r="K1244" s="2" t="s">
        <v>1</v>
      </c>
      <c r="L1244" s="1"/>
      <c r="AF1244" s="32"/>
      <c r="AG1244" s="32"/>
      <c r="AH1244" s="32"/>
      <c r="AI1244" s="32"/>
      <c r="AJ1244" s="32"/>
      <c r="AK1244" s="32"/>
      <c r="AL1244" s="32"/>
      <c r="AM1244" s="32"/>
      <c r="AN1244" s="32"/>
      <c r="AO1244" s="32"/>
      <c r="AP1244" s="32"/>
      <c r="AQ1244" s="32"/>
      <c r="AR1244" s="32"/>
      <c r="AS1244" s="32"/>
      <c r="AT1244" s="32"/>
      <c r="AU1244" s="32"/>
      <c r="AV1244" s="32"/>
      <c r="AW1244" s="32"/>
      <c r="AX1244" s="32"/>
      <c r="AY1244" s="32"/>
      <c r="AZ1244" s="32"/>
    </row>
    <row r="1245" spans="1:52" s="47" customFormat="1" ht="35.1" customHeight="1">
      <c r="A1245" s="35" t="s">
        <v>90</v>
      </c>
      <c r="B1245" s="2" t="s">
        <v>90</v>
      </c>
      <c r="C1245" s="1"/>
      <c r="D1245" s="33" t="s">
        <v>170</v>
      </c>
      <c r="E1245" s="1">
        <v>404411</v>
      </c>
      <c r="F1245" s="1" t="s">
        <v>28</v>
      </c>
      <c r="G1245" s="40">
        <v>1721749</v>
      </c>
      <c r="H1245" s="30" t="s">
        <v>171</v>
      </c>
      <c r="I1245" s="2"/>
      <c r="J1245" s="2" t="s">
        <v>100</v>
      </c>
      <c r="K1245" s="2" t="s">
        <v>247</v>
      </c>
      <c r="L1245" s="1" t="s">
        <v>332</v>
      </c>
      <c r="AF1245" s="32"/>
      <c r="AG1245" s="32"/>
      <c r="AH1245" s="32"/>
      <c r="AI1245" s="32"/>
      <c r="AJ1245" s="32"/>
      <c r="AK1245" s="32"/>
      <c r="AL1245" s="32"/>
      <c r="AM1245" s="32"/>
      <c r="AN1245" s="32"/>
      <c r="AO1245" s="32"/>
      <c r="AP1245" s="32"/>
      <c r="AQ1245" s="32"/>
      <c r="AR1245" s="32"/>
      <c r="AS1245" s="32"/>
      <c r="AT1245" s="32"/>
      <c r="AU1245" s="32"/>
      <c r="AV1245" s="32"/>
      <c r="AW1245" s="32"/>
      <c r="AX1245" s="32"/>
      <c r="AY1245" s="32"/>
      <c r="AZ1245" s="32"/>
    </row>
    <row r="1246" spans="1:52" s="47" customFormat="1" ht="35.1" customHeight="1">
      <c r="A1246" s="1" t="s">
        <v>85</v>
      </c>
      <c r="B1246" s="2" t="s">
        <v>110</v>
      </c>
      <c r="C1246" s="1"/>
      <c r="D1246" s="33" t="s">
        <v>170</v>
      </c>
      <c r="E1246" s="1">
        <v>404411</v>
      </c>
      <c r="F1246" s="1" t="s">
        <v>28</v>
      </c>
      <c r="G1246" s="40">
        <v>1721749</v>
      </c>
      <c r="H1246" s="2" t="s">
        <v>61</v>
      </c>
      <c r="I1246" s="2"/>
      <c r="J1246" s="2"/>
      <c r="K1246" s="2" t="s">
        <v>247</v>
      </c>
      <c r="L1246" s="1" t="s">
        <v>332</v>
      </c>
      <c r="AF1246" s="32"/>
      <c r="AG1246" s="32"/>
      <c r="AH1246" s="32"/>
      <c r="AI1246" s="32"/>
      <c r="AJ1246" s="32"/>
      <c r="AK1246" s="32"/>
      <c r="AL1246" s="32"/>
      <c r="AM1246" s="32"/>
      <c r="AN1246" s="32"/>
      <c r="AO1246" s="32"/>
      <c r="AP1246" s="32"/>
      <c r="AQ1246" s="32"/>
      <c r="AR1246" s="32"/>
      <c r="AS1246" s="32"/>
      <c r="AT1246" s="32"/>
      <c r="AU1246" s="32"/>
      <c r="AV1246" s="32"/>
      <c r="AW1246" s="32"/>
      <c r="AX1246" s="32"/>
      <c r="AY1246" s="32"/>
      <c r="AZ1246" s="32"/>
    </row>
    <row r="1247" spans="1:52" s="47" customFormat="1" ht="35.1" customHeight="1">
      <c r="A1247" s="1" t="s">
        <v>198</v>
      </c>
      <c r="B1247" s="2" t="s">
        <v>470</v>
      </c>
      <c r="C1247" s="1"/>
      <c r="D1247" s="33" t="s">
        <v>170</v>
      </c>
      <c r="E1247" s="1">
        <v>404411</v>
      </c>
      <c r="F1247" s="1" t="s">
        <v>28</v>
      </c>
      <c r="G1247" s="40">
        <v>1721749</v>
      </c>
      <c r="H1247" s="2" t="s">
        <v>119</v>
      </c>
      <c r="I1247" s="2" t="s">
        <v>127</v>
      </c>
      <c r="J1247" s="2"/>
      <c r="K1247" s="2" t="s">
        <v>247</v>
      </c>
      <c r="L1247" s="1" t="s">
        <v>332</v>
      </c>
      <c r="AF1247" s="32"/>
      <c r="AG1247" s="32"/>
      <c r="AH1247" s="32"/>
      <c r="AI1247" s="32"/>
      <c r="AJ1247" s="32"/>
      <c r="AK1247" s="32"/>
      <c r="AL1247" s="32"/>
      <c r="AM1247" s="32"/>
      <c r="AN1247" s="32"/>
      <c r="AO1247" s="32"/>
      <c r="AP1247" s="32"/>
      <c r="AQ1247" s="32"/>
      <c r="AR1247" s="32"/>
      <c r="AS1247" s="32"/>
      <c r="AT1247" s="32"/>
      <c r="AU1247" s="32"/>
      <c r="AV1247" s="32"/>
      <c r="AW1247" s="32"/>
      <c r="AX1247" s="32"/>
      <c r="AY1247" s="32"/>
      <c r="AZ1247" s="32"/>
    </row>
    <row r="1248" spans="1:52" s="47" customFormat="1" ht="35.1" customHeight="1">
      <c r="A1248" s="1" t="s">
        <v>199</v>
      </c>
      <c r="B1248" s="2" t="s">
        <v>211</v>
      </c>
      <c r="C1248" s="1"/>
      <c r="D1248" s="33" t="s">
        <v>170</v>
      </c>
      <c r="E1248" s="1">
        <v>404411</v>
      </c>
      <c r="F1248" s="1" t="s">
        <v>28</v>
      </c>
      <c r="G1248" s="40">
        <v>1721749</v>
      </c>
      <c r="H1248" s="2" t="s">
        <v>23</v>
      </c>
      <c r="I1248" s="2"/>
      <c r="J1248" s="2"/>
      <c r="K1248" s="2" t="s">
        <v>1</v>
      </c>
      <c r="L1248" s="1"/>
    </row>
    <row r="1249" spans="1:52" s="47" customFormat="1" ht="35.1" customHeight="1">
      <c r="A1249" s="70" t="s">
        <v>199</v>
      </c>
      <c r="B1249" s="68" t="s">
        <v>191</v>
      </c>
      <c r="C1249" s="70"/>
      <c r="D1249" s="33" t="s">
        <v>170</v>
      </c>
      <c r="E1249" s="1">
        <v>404411</v>
      </c>
      <c r="F1249" s="1" t="s">
        <v>28</v>
      </c>
      <c r="G1249" s="40">
        <v>1721749</v>
      </c>
      <c r="H1249" s="2" t="s">
        <v>23</v>
      </c>
      <c r="I1249" s="68"/>
      <c r="J1249" s="68"/>
      <c r="K1249" s="2" t="s">
        <v>1</v>
      </c>
      <c r="L1249" s="1"/>
      <c r="AF1249" s="32"/>
      <c r="AG1249" s="32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32"/>
      <c r="AR1249" s="32"/>
      <c r="AS1249" s="32"/>
      <c r="AT1249" s="32"/>
      <c r="AU1249" s="32"/>
      <c r="AV1249" s="32"/>
      <c r="AW1249" s="32"/>
      <c r="AX1249" s="32"/>
      <c r="AY1249" s="32"/>
      <c r="AZ1249" s="32"/>
    </row>
    <row r="1250" spans="1:52" s="47" customFormat="1" ht="35.1" customHeight="1">
      <c r="A1250" s="1" t="s">
        <v>199</v>
      </c>
      <c r="B1250" s="2" t="s">
        <v>211</v>
      </c>
      <c r="C1250" s="1"/>
      <c r="D1250" s="33" t="s">
        <v>170</v>
      </c>
      <c r="E1250" s="1">
        <v>404411</v>
      </c>
      <c r="F1250" s="1" t="s">
        <v>28</v>
      </c>
      <c r="G1250" s="40">
        <v>1721749</v>
      </c>
      <c r="H1250" s="2" t="s">
        <v>23</v>
      </c>
      <c r="I1250" s="2"/>
      <c r="J1250" s="2"/>
      <c r="K1250" s="2" t="s">
        <v>247</v>
      </c>
      <c r="L1250" s="1" t="s">
        <v>332</v>
      </c>
      <c r="AF1250" s="32"/>
      <c r="AG1250" s="32"/>
      <c r="AH1250" s="32"/>
      <c r="AI1250" s="32"/>
      <c r="AJ1250" s="32"/>
      <c r="AK1250" s="32"/>
      <c r="AL1250" s="32"/>
      <c r="AM1250" s="32"/>
      <c r="AN1250" s="32"/>
      <c r="AO1250" s="32"/>
      <c r="AP1250" s="32"/>
      <c r="AQ1250" s="32"/>
      <c r="AR1250" s="32"/>
      <c r="AS1250" s="32"/>
      <c r="AT1250" s="32"/>
      <c r="AU1250" s="32"/>
      <c r="AV1250" s="32"/>
      <c r="AW1250" s="32"/>
      <c r="AX1250" s="32"/>
      <c r="AY1250" s="32"/>
      <c r="AZ1250" s="32"/>
    </row>
    <row r="1251" spans="1:52" s="47" customFormat="1" ht="35.1" customHeight="1">
      <c r="A1251" s="1" t="s">
        <v>220</v>
      </c>
      <c r="B1251" s="2" t="s">
        <v>202</v>
      </c>
      <c r="C1251" s="1"/>
      <c r="D1251" s="33" t="s">
        <v>170</v>
      </c>
      <c r="E1251" s="1">
        <v>404411</v>
      </c>
      <c r="F1251" s="1" t="s">
        <v>28</v>
      </c>
      <c r="G1251" s="40">
        <v>1721749</v>
      </c>
      <c r="H1251" s="2" t="s">
        <v>12</v>
      </c>
      <c r="I1251" s="2"/>
      <c r="J1251" s="2"/>
      <c r="K1251" s="2" t="s">
        <v>247</v>
      </c>
      <c r="L1251" s="1" t="s">
        <v>332</v>
      </c>
    </row>
    <row r="1252" spans="1:52" s="47" customFormat="1" ht="35.1" customHeight="1">
      <c r="A1252" s="1" t="s">
        <v>216</v>
      </c>
      <c r="B1252" s="2" t="s">
        <v>2</v>
      </c>
      <c r="C1252" s="1"/>
      <c r="D1252" s="33" t="s">
        <v>170</v>
      </c>
      <c r="E1252" s="1">
        <v>404411</v>
      </c>
      <c r="F1252" s="1" t="s">
        <v>28</v>
      </c>
      <c r="G1252" s="40">
        <v>1721749</v>
      </c>
      <c r="H1252" s="2" t="s">
        <v>21</v>
      </c>
      <c r="I1252" s="2"/>
      <c r="J1252" s="2"/>
      <c r="K1252" s="2" t="s">
        <v>1</v>
      </c>
      <c r="L1252" s="1"/>
    </row>
    <row r="1253" spans="1:52" s="47" customFormat="1" ht="35.1" customHeight="1">
      <c r="A1253" s="1" t="s">
        <v>199</v>
      </c>
      <c r="B1253" s="2" t="s">
        <v>71</v>
      </c>
      <c r="C1253" s="1"/>
      <c r="D1253" s="33" t="s">
        <v>170</v>
      </c>
      <c r="E1253" s="1">
        <v>404411</v>
      </c>
      <c r="F1253" s="1" t="s">
        <v>28</v>
      </c>
      <c r="G1253" s="40">
        <v>1721749</v>
      </c>
      <c r="H1253" s="2" t="s">
        <v>23</v>
      </c>
      <c r="I1253" s="2"/>
      <c r="J1253" s="2"/>
      <c r="K1253" s="2" t="s">
        <v>247</v>
      </c>
      <c r="L1253" s="1" t="s">
        <v>332</v>
      </c>
      <c r="AF1253" s="32"/>
      <c r="AG1253" s="32"/>
      <c r="AH1253" s="32"/>
      <c r="AI1253" s="32"/>
      <c r="AJ1253" s="32"/>
      <c r="AK1253" s="32"/>
      <c r="AL1253" s="32"/>
      <c r="AM1253" s="32"/>
      <c r="AN1253" s="32"/>
      <c r="AO1253" s="32"/>
      <c r="AP1253" s="32"/>
      <c r="AQ1253" s="32"/>
      <c r="AR1253" s="32"/>
      <c r="AS1253" s="32"/>
      <c r="AT1253" s="32"/>
      <c r="AU1253" s="32"/>
      <c r="AV1253" s="32"/>
      <c r="AW1253" s="32"/>
      <c r="AX1253" s="32"/>
      <c r="AY1253" s="32"/>
      <c r="AZ1253" s="32"/>
    </row>
    <row r="1254" spans="1:52" s="47" customFormat="1" ht="35.1" customHeight="1">
      <c r="A1254" s="1" t="s">
        <v>95</v>
      </c>
      <c r="B1254" s="2" t="s">
        <v>145</v>
      </c>
      <c r="C1254" s="1"/>
      <c r="D1254" s="33" t="s">
        <v>170</v>
      </c>
      <c r="E1254" s="1">
        <v>404411</v>
      </c>
      <c r="F1254" s="1" t="s">
        <v>28</v>
      </c>
      <c r="G1254" s="40">
        <v>1721749</v>
      </c>
      <c r="H1254" s="2" t="s">
        <v>10</v>
      </c>
      <c r="I1254" s="2"/>
      <c r="J1254" s="2"/>
      <c r="K1254" s="2" t="s">
        <v>247</v>
      </c>
      <c r="L1254" s="4" t="s">
        <v>331</v>
      </c>
      <c r="AF1254" s="32"/>
      <c r="AG1254" s="32"/>
      <c r="AH1254" s="32"/>
      <c r="AI1254" s="32"/>
      <c r="AJ1254" s="32"/>
      <c r="AK1254" s="32"/>
      <c r="AL1254" s="32"/>
      <c r="AM1254" s="32"/>
      <c r="AN1254" s="32"/>
      <c r="AO1254" s="32"/>
      <c r="AP1254" s="32"/>
      <c r="AQ1254" s="32"/>
      <c r="AR1254" s="32"/>
      <c r="AS1254" s="32"/>
      <c r="AT1254" s="32"/>
      <c r="AU1254" s="32"/>
      <c r="AV1254" s="32"/>
      <c r="AW1254" s="32"/>
      <c r="AX1254" s="32"/>
      <c r="AY1254" s="32"/>
      <c r="AZ1254" s="32"/>
    </row>
    <row r="1255" spans="1:52" s="47" customFormat="1" ht="35.1" customHeight="1">
      <c r="A1255" s="35" t="s">
        <v>90</v>
      </c>
      <c r="B1255" s="2" t="s">
        <v>90</v>
      </c>
      <c r="C1255" s="3"/>
      <c r="D1255" s="33" t="s">
        <v>170</v>
      </c>
      <c r="E1255" s="1">
        <v>404411</v>
      </c>
      <c r="F1255" s="1" t="s">
        <v>28</v>
      </c>
      <c r="G1255" s="40">
        <v>1721749</v>
      </c>
      <c r="H1255" s="2" t="s">
        <v>119</v>
      </c>
      <c r="I1255" s="2" t="s">
        <v>374</v>
      </c>
      <c r="J1255" s="2"/>
      <c r="K1255" s="2" t="s">
        <v>247</v>
      </c>
      <c r="L1255" s="1" t="s">
        <v>332</v>
      </c>
    </row>
    <row r="1256" spans="1:52" s="47" customFormat="1" ht="35.1" customHeight="1">
      <c r="A1256" s="1" t="s">
        <v>48</v>
      </c>
      <c r="B1256" s="2" t="s">
        <v>68</v>
      </c>
      <c r="C1256" s="1"/>
      <c r="D1256" s="33" t="s">
        <v>170</v>
      </c>
      <c r="E1256" s="1">
        <v>404411</v>
      </c>
      <c r="F1256" s="1" t="s">
        <v>28</v>
      </c>
      <c r="G1256" s="40">
        <v>1721749</v>
      </c>
      <c r="H1256" s="2" t="s">
        <v>22</v>
      </c>
      <c r="I1256" s="2"/>
      <c r="J1256" s="2"/>
      <c r="K1256" s="2" t="s">
        <v>247</v>
      </c>
      <c r="L1256" s="1" t="s">
        <v>332</v>
      </c>
      <c r="AF1256" s="32"/>
      <c r="AG1256" s="32"/>
      <c r="AH1256" s="32"/>
      <c r="AI1256" s="32"/>
      <c r="AJ1256" s="32"/>
      <c r="AK1256" s="32"/>
      <c r="AL1256" s="32"/>
      <c r="AM1256" s="32"/>
      <c r="AN1256" s="32"/>
      <c r="AO1256" s="32"/>
      <c r="AP1256" s="32"/>
      <c r="AQ1256" s="32"/>
      <c r="AR1256" s="32"/>
      <c r="AS1256" s="32"/>
      <c r="AT1256" s="32"/>
      <c r="AU1256" s="32"/>
      <c r="AV1256" s="32"/>
      <c r="AW1256" s="32"/>
      <c r="AX1256" s="32"/>
      <c r="AY1256" s="32"/>
      <c r="AZ1256" s="32"/>
    </row>
    <row r="1257" spans="1:52" s="47" customFormat="1" ht="35.1" customHeight="1">
      <c r="A1257" s="1" t="s">
        <v>121</v>
      </c>
      <c r="B1257" s="33" t="s">
        <v>83</v>
      </c>
      <c r="C1257" s="52"/>
      <c r="D1257" s="33" t="s">
        <v>170</v>
      </c>
      <c r="E1257" s="1">
        <v>404411</v>
      </c>
      <c r="F1257" s="1" t="s">
        <v>28</v>
      </c>
      <c r="G1257" s="40">
        <v>1721749</v>
      </c>
      <c r="H1257" s="2" t="s">
        <v>147</v>
      </c>
      <c r="I1257" s="2"/>
      <c r="J1257" s="2"/>
      <c r="K1257" s="2" t="s">
        <v>247</v>
      </c>
      <c r="L1257" s="1" t="s">
        <v>332</v>
      </c>
      <c r="AF1257" s="32"/>
      <c r="AG1257" s="32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32"/>
      <c r="AR1257" s="32"/>
      <c r="AS1257" s="32"/>
      <c r="AT1257" s="32"/>
      <c r="AU1257" s="32"/>
      <c r="AV1257" s="32"/>
      <c r="AW1257" s="32"/>
      <c r="AX1257" s="32"/>
      <c r="AY1257" s="32"/>
      <c r="AZ1257" s="32"/>
    </row>
    <row r="1258" spans="1:52" s="47" customFormat="1" ht="35.1" customHeight="1">
      <c r="A1258" s="1" t="s">
        <v>198</v>
      </c>
      <c r="B1258" s="2" t="s">
        <v>60</v>
      </c>
      <c r="C1258" s="1"/>
      <c r="D1258" s="33" t="s">
        <v>170</v>
      </c>
      <c r="E1258" s="1">
        <v>404411</v>
      </c>
      <c r="F1258" s="1" t="s">
        <v>28</v>
      </c>
      <c r="G1258" s="40">
        <v>1721749</v>
      </c>
      <c r="H1258" s="2" t="s">
        <v>14</v>
      </c>
      <c r="I1258" s="2"/>
      <c r="J1258" s="2"/>
      <c r="K1258" s="2" t="s">
        <v>247</v>
      </c>
      <c r="L1258" s="1" t="s">
        <v>332</v>
      </c>
      <c r="AF1258" s="32"/>
      <c r="AG1258" s="32"/>
      <c r="AH1258" s="32"/>
      <c r="AI1258" s="32"/>
      <c r="AJ1258" s="32"/>
      <c r="AK1258" s="32"/>
      <c r="AL1258" s="32"/>
      <c r="AM1258" s="32"/>
      <c r="AN1258" s="32"/>
      <c r="AO1258" s="32"/>
      <c r="AP1258" s="32"/>
      <c r="AQ1258" s="32"/>
      <c r="AR1258" s="32"/>
      <c r="AS1258" s="32"/>
      <c r="AT1258" s="32"/>
      <c r="AU1258" s="32"/>
      <c r="AV1258" s="32"/>
      <c r="AW1258" s="32"/>
      <c r="AX1258" s="32"/>
      <c r="AY1258" s="32"/>
      <c r="AZ1258" s="32"/>
    </row>
    <row r="1259" spans="1:52" s="47" customFormat="1" ht="35.1" customHeight="1">
      <c r="A1259" s="1" t="s">
        <v>198</v>
      </c>
      <c r="B1259" s="2" t="s">
        <v>104</v>
      </c>
      <c r="C1259" s="1"/>
      <c r="D1259" s="33" t="s">
        <v>170</v>
      </c>
      <c r="E1259" s="1">
        <v>404411</v>
      </c>
      <c r="F1259" s="1" t="s">
        <v>28</v>
      </c>
      <c r="G1259" s="40">
        <v>1721749</v>
      </c>
      <c r="H1259" s="2" t="s">
        <v>14</v>
      </c>
      <c r="I1259" s="2"/>
      <c r="J1259" s="2"/>
      <c r="K1259" s="2" t="s">
        <v>247</v>
      </c>
      <c r="L1259" s="1" t="s">
        <v>332</v>
      </c>
      <c r="AF1259" s="32"/>
      <c r="AG1259" s="32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32"/>
      <c r="AR1259" s="32"/>
      <c r="AS1259" s="32"/>
      <c r="AT1259" s="32"/>
      <c r="AU1259" s="32"/>
      <c r="AV1259" s="32"/>
      <c r="AW1259" s="32"/>
      <c r="AX1259" s="32"/>
      <c r="AY1259" s="32"/>
      <c r="AZ1259" s="32"/>
    </row>
    <row r="1260" spans="1:52" s="47" customFormat="1" ht="35.1" customHeight="1">
      <c r="A1260" s="1" t="s">
        <v>219</v>
      </c>
      <c r="B1260" s="2" t="s">
        <v>464</v>
      </c>
      <c r="C1260" s="1"/>
      <c r="D1260" s="33" t="s">
        <v>170</v>
      </c>
      <c r="E1260" s="1">
        <v>404411</v>
      </c>
      <c r="F1260" s="1" t="s">
        <v>28</v>
      </c>
      <c r="G1260" s="40">
        <v>1721749</v>
      </c>
      <c r="H1260" s="2" t="s">
        <v>119</v>
      </c>
      <c r="I1260" s="2" t="s">
        <v>127</v>
      </c>
      <c r="J1260" s="2"/>
      <c r="K1260" s="2" t="s">
        <v>247</v>
      </c>
      <c r="L1260" s="1" t="s">
        <v>332</v>
      </c>
    </row>
    <row r="1261" spans="1:52" s="47" customFormat="1" ht="35.1" customHeight="1">
      <c r="A1261" s="1" t="s">
        <v>220</v>
      </c>
      <c r="B1261" s="2" t="s">
        <v>86</v>
      </c>
      <c r="C1261" s="1"/>
      <c r="D1261" s="33" t="s">
        <v>170</v>
      </c>
      <c r="E1261" s="1">
        <v>404411</v>
      </c>
      <c r="F1261" s="1" t="s">
        <v>28</v>
      </c>
      <c r="G1261" s="40">
        <v>1721749</v>
      </c>
      <c r="H1261" s="2" t="s">
        <v>12</v>
      </c>
      <c r="I1261" s="2"/>
      <c r="J1261" s="2"/>
      <c r="K1261" s="2" t="s">
        <v>247</v>
      </c>
      <c r="L1261" s="1" t="s">
        <v>332</v>
      </c>
      <c r="AF1261" s="32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  <c r="AR1261" s="32"/>
      <c r="AS1261" s="32"/>
      <c r="AT1261" s="32"/>
      <c r="AU1261" s="32"/>
      <c r="AV1261" s="32"/>
      <c r="AW1261" s="32"/>
      <c r="AX1261" s="32"/>
      <c r="AY1261" s="32"/>
      <c r="AZ1261" s="32"/>
    </row>
    <row r="1262" spans="1:52" s="47" customFormat="1" ht="35.1" customHeight="1">
      <c r="A1262" s="35" t="s">
        <v>95</v>
      </c>
      <c r="B1262" s="2" t="s">
        <v>0</v>
      </c>
      <c r="C1262" s="1"/>
      <c r="D1262" s="33" t="s">
        <v>170</v>
      </c>
      <c r="E1262" s="1">
        <v>404411</v>
      </c>
      <c r="F1262" s="1" t="s">
        <v>28</v>
      </c>
      <c r="G1262" s="40">
        <v>1721749</v>
      </c>
      <c r="H1262" s="2" t="s">
        <v>383</v>
      </c>
      <c r="I1262" s="2" t="s">
        <v>500</v>
      </c>
      <c r="J1262" s="2" t="s">
        <v>366</v>
      </c>
      <c r="K1262" s="2" t="s">
        <v>1</v>
      </c>
      <c r="L1262" s="1"/>
      <c r="AF1262" s="32"/>
      <c r="AG1262" s="32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32"/>
      <c r="AR1262" s="32"/>
      <c r="AS1262" s="32"/>
      <c r="AT1262" s="32"/>
      <c r="AU1262" s="32"/>
      <c r="AV1262" s="32"/>
      <c r="AW1262" s="32"/>
      <c r="AX1262" s="32"/>
      <c r="AY1262" s="32"/>
      <c r="AZ1262" s="32"/>
    </row>
    <row r="1263" spans="1:52" s="47" customFormat="1" ht="35.1" customHeight="1">
      <c r="A1263" s="1" t="s">
        <v>220</v>
      </c>
      <c r="B1263" s="2" t="s">
        <v>208</v>
      </c>
      <c r="C1263" s="1"/>
      <c r="D1263" s="33" t="s">
        <v>170</v>
      </c>
      <c r="E1263" s="1">
        <v>404411</v>
      </c>
      <c r="F1263" s="1" t="s">
        <v>28</v>
      </c>
      <c r="G1263" s="40">
        <v>1721749</v>
      </c>
      <c r="H1263" s="2" t="s">
        <v>12</v>
      </c>
      <c r="I1263" s="2"/>
      <c r="J1263" s="2"/>
      <c r="K1263" s="2" t="s">
        <v>247</v>
      </c>
      <c r="L1263" s="1" t="s">
        <v>332</v>
      </c>
    </row>
    <row r="1264" spans="1:52" s="47" customFormat="1" ht="35.1" customHeight="1">
      <c r="A1264" s="1" t="s">
        <v>199</v>
      </c>
      <c r="B1264" s="2" t="s">
        <v>191</v>
      </c>
      <c r="C1264" s="1"/>
      <c r="D1264" s="33" t="s">
        <v>170</v>
      </c>
      <c r="E1264" s="1">
        <v>404411</v>
      </c>
      <c r="F1264" s="1" t="s">
        <v>28</v>
      </c>
      <c r="G1264" s="40">
        <v>1721749</v>
      </c>
      <c r="H1264" s="2" t="s">
        <v>23</v>
      </c>
      <c r="I1264" s="2"/>
      <c r="J1264" s="2"/>
      <c r="K1264" s="2" t="s">
        <v>247</v>
      </c>
      <c r="L1264" s="1" t="s">
        <v>332</v>
      </c>
      <c r="AF1264" s="32"/>
      <c r="AG1264" s="32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32"/>
      <c r="AR1264" s="32"/>
      <c r="AS1264" s="32"/>
      <c r="AT1264" s="32"/>
      <c r="AU1264" s="32"/>
      <c r="AV1264" s="32"/>
      <c r="AW1264" s="32"/>
      <c r="AX1264" s="32"/>
      <c r="AY1264" s="32"/>
      <c r="AZ1264" s="32"/>
    </row>
    <row r="1265" spans="1:52" s="47" customFormat="1" ht="35.1" customHeight="1">
      <c r="A1265" s="1" t="s">
        <v>45</v>
      </c>
      <c r="B1265" s="2" t="s">
        <v>40</v>
      </c>
      <c r="C1265" s="1"/>
      <c r="D1265" s="33" t="s">
        <v>170</v>
      </c>
      <c r="E1265" s="1">
        <v>404411</v>
      </c>
      <c r="F1265" s="1" t="s">
        <v>28</v>
      </c>
      <c r="G1265" s="40">
        <v>1721749</v>
      </c>
      <c r="H1265" s="2" t="s">
        <v>62</v>
      </c>
      <c r="I1265" s="2"/>
      <c r="J1265" s="2"/>
      <c r="K1265" s="2" t="s">
        <v>247</v>
      </c>
      <c r="L1265" s="1" t="s">
        <v>332</v>
      </c>
      <c r="AF1265" s="32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32"/>
      <c r="AU1265" s="32"/>
      <c r="AV1265" s="32"/>
      <c r="AW1265" s="32"/>
      <c r="AX1265" s="32"/>
      <c r="AY1265" s="32"/>
      <c r="AZ1265" s="32"/>
    </row>
    <row r="1266" spans="1:52" s="47" customFormat="1" ht="35.1" customHeight="1">
      <c r="A1266" s="1" t="s">
        <v>177</v>
      </c>
      <c r="B1266" s="2" t="s">
        <v>141</v>
      </c>
      <c r="C1266" s="1"/>
      <c r="D1266" s="33" t="s">
        <v>170</v>
      </c>
      <c r="E1266" s="1">
        <v>404411</v>
      </c>
      <c r="F1266" s="1" t="s">
        <v>28</v>
      </c>
      <c r="G1266" s="40">
        <v>1721749</v>
      </c>
      <c r="H1266" s="2" t="s">
        <v>18</v>
      </c>
      <c r="I1266" s="2"/>
      <c r="J1266" s="2"/>
      <c r="K1266" s="2" t="s">
        <v>247</v>
      </c>
      <c r="L1266" s="1" t="s">
        <v>332</v>
      </c>
      <c r="AF1266" s="32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32"/>
      <c r="AR1266" s="32"/>
      <c r="AS1266" s="32"/>
      <c r="AT1266" s="32"/>
      <c r="AU1266" s="32"/>
      <c r="AV1266" s="32"/>
      <c r="AW1266" s="32"/>
      <c r="AX1266" s="32"/>
      <c r="AY1266" s="32"/>
      <c r="AZ1266" s="32"/>
    </row>
    <row r="1267" spans="1:52" s="47" customFormat="1" ht="35.1" customHeight="1">
      <c r="A1267" s="1" t="s">
        <v>199</v>
      </c>
      <c r="B1267" s="2" t="s">
        <v>206</v>
      </c>
      <c r="C1267" s="1"/>
      <c r="D1267" s="33" t="s">
        <v>170</v>
      </c>
      <c r="E1267" s="1">
        <v>404411</v>
      </c>
      <c r="F1267" s="1" t="s">
        <v>28</v>
      </c>
      <c r="G1267" s="40">
        <v>1721749</v>
      </c>
      <c r="H1267" s="2" t="s">
        <v>23</v>
      </c>
      <c r="I1267" s="2"/>
      <c r="J1267" s="2"/>
      <c r="K1267" s="2" t="s">
        <v>1</v>
      </c>
      <c r="L1267" s="1"/>
      <c r="AF1267" s="32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32"/>
      <c r="AR1267" s="32"/>
      <c r="AS1267" s="32"/>
      <c r="AT1267" s="32"/>
      <c r="AU1267" s="32"/>
      <c r="AV1267" s="32"/>
      <c r="AW1267" s="32"/>
      <c r="AX1267" s="32"/>
      <c r="AY1267" s="32"/>
      <c r="AZ1267" s="32"/>
    </row>
    <row r="1268" spans="1:52" s="47" customFormat="1" ht="35.1" customHeight="1">
      <c r="A1268" s="1" t="s">
        <v>199</v>
      </c>
      <c r="B1268" s="2" t="s">
        <v>191</v>
      </c>
      <c r="C1268" s="1"/>
      <c r="D1268" s="33" t="s">
        <v>170</v>
      </c>
      <c r="E1268" s="1">
        <v>404411</v>
      </c>
      <c r="F1268" s="1" t="s">
        <v>28</v>
      </c>
      <c r="G1268" s="40">
        <v>1721749</v>
      </c>
      <c r="H1268" s="2" t="s">
        <v>119</v>
      </c>
      <c r="I1268" s="2" t="s">
        <v>127</v>
      </c>
      <c r="J1268" s="2"/>
      <c r="K1268" s="2" t="s">
        <v>1</v>
      </c>
      <c r="L1268" s="4"/>
      <c r="AF1268" s="32"/>
      <c r="AG1268" s="32"/>
      <c r="AH1268" s="32"/>
      <c r="AI1268" s="32"/>
      <c r="AJ1268" s="32"/>
      <c r="AK1268" s="32"/>
      <c r="AL1268" s="32"/>
      <c r="AM1268" s="32"/>
      <c r="AN1268" s="32"/>
      <c r="AO1268" s="32"/>
      <c r="AP1268" s="32"/>
      <c r="AQ1268" s="32"/>
      <c r="AR1268" s="32"/>
      <c r="AS1268" s="32"/>
      <c r="AT1268" s="32"/>
      <c r="AU1268" s="32"/>
      <c r="AV1268" s="32"/>
      <c r="AW1268" s="32"/>
      <c r="AX1268" s="32"/>
      <c r="AY1268" s="32"/>
      <c r="AZ1268" s="32"/>
    </row>
    <row r="1269" spans="1:52" s="47" customFormat="1" ht="35.1" customHeight="1">
      <c r="A1269" s="1" t="s">
        <v>199</v>
      </c>
      <c r="B1269" s="2" t="s">
        <v>191</v>
      </c>
      <c r="C1269" s="1"/>
      <c r="D1269" s="33" t="s">
        <v>170</v>
      </c>
      <c r="E1269" s="1">
        <v>404411</v>
      </c>
      <c r="F1269" s="1" t="s">
        <v>28</v>
      </c>
      <c r="G1269" s="40">
        <v>1721749</v>
      </c>
      <c r="H1269" s="2" t="s">
        <v>23</v>
      </c>
      <c r="I1269" s="2"/>
      <c r="J1269" s="2"/>
      <c r="K1269" s="2" t="s">
        <v>1</v>
      </c>
      <c r="L1269" s="1"/>
      <c r="AF1269" s="32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32"/>
      <c r="AR1269" s="32"/>
      <c r="AS1269" s="32"/>
      <c r="AT1269" s="32"/>
      <c r="AU1269" s="32"/>
      <c r="AV1269" s="32"/>
      <c r="AW1269" s="32"/>
      <c r="AX1269" s="32"/>
      <c r="AY1269" s="32"/>
      <c r="AZ1269" s="32"/>
    </row>
    <row r="1270" spans="1:52" s="47" customFormat="1" ht="35.1" customHeight="1">
      <c r="A1270" s="1" t="s">
        <v>85</v>
      </c>
      <c r="B1270" s="2" t="s">
        <v>463</v>
      </c>
      <c r="C1270" s="1"/>
      <c r="D1270" s="33" t="s">
        <v>170</v>
      </c>
      <c r="E1270" s="1">
        <v>404411</v>
      </c>
      <c r="F1270" s="1" t="s">
        <v>28</v>
      </c>
      <c r="G1270" s="40">
        <v>1721749</v>
      </c>
      <c r="H1270" s="2" t="s">
        <v>119</v>
      </c>
      <c r="I1270" s="2" t="s">
        <v>127</v>
      </c>
      <c r="J1270" s="2"/>
      <c r="K1270" s="2" t="s">
        <v>247</v>
      </c>
      <c r="L1270" s="4" t="s">
        <v>331</v>
      </c>
    </row>
    <row r="1271" spans="1:52" s="47" customFormat="1" ht="35.1" customHeight="1">
      <c r="A1271" s="1" t="s">
        <v>199</v>
      </c>
      <c r="B1271" s="2" t="s">
        <v>70</v>
      </c>
      <c r="C1271" s="1"/>
      <c r="D1271" s="33" t="s">
        <v>170</v>
      </c>
      <c r="E1271" s="1">
        <v>404411</v>
      </c>
      <c r="F1271" s="1" t="s">
        <v>28</v>
      </c>
      <c r="G1271" s="40">
        <v>1721749</v>
      </c>
      <c r="H1271" s="2" t="s">
        <v>23</v>
      </c>
      <c r="I1271" s="2"/>
      <c r="J1271" s="2"/>
      <c r="K1271" s="2" t="s">
        <v>247</v>
      </c>
      <c r="L1271" s="1" t="s">
        <v>332</v>
      </c>
      <c r="AF1271" s="32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32"/>
      <c r="AR1271" s="32"/>
      <c r="AS1271" s="32"/>
      <c r="AT1271" s="32"/>
      <c r="AU1271" s="32"/>
      <c r="AV1271" s="32"/>
      <c r="AW1271" s="32"/>
      <c r="AX1271" s="32"/>
      <c r="AY1271" s="32"/>
      <c r="AZ1271" s="32"/>
    </row>
    <row r="1272" spans="1:52" s="47" customFormat="1" ht="35.1" customHeight="1">
      <c r="A1272" s="1" t="s">
        <v>199</v>
      </c>
      <c r="B1272" s="2" t="s">
        <v>211</v>
      </c>
      <c r="C1272" s="1"/>
      <c r="D1272" s="33" t="s">
        <v>170</v>
      </c>
      <c r="E1272" s="1">
        <v>404411</v>
      </c>
      <c r="F1272" s="1" t="s">
        <v>28</v>
      </c>
      <c r="G1272" s="40">
        <v>1721749</v>
      </c>
      <c r="H1272" s="2" t="s">
        <v>119</v>
      </c>
      <c r="I1272" s="2" t="s">
        <v>127</v>
      </c>
      <c r="J1272" s="2"/>
      <c r="K1272" s="2" t="s">
        <v>1</v>
      </c>
      <c r="L1272" s="1"/>
    </row>
    <row r="1273" spans="1:52" s="47" customFormat="1" ht="35.1" customHeight="1">
      <c r="A1273" s="1" t="s">
        <v>220</v>
      </c>
      <c r="B1273" s="2" t="s">
        <v>41</v>
      </c>
      <c r="C1273" s="1"/>
      <c r="D1273" s="33" t="s">
        <v>170</v>
      </c>
      <c r="E1273" s="1">
        <v>404411</v>
      </c>
      <c r="F1273" s="1" t="s">
        <v>28</v>
      </c>
      <c r="G1273" s="40">
        <v>1721749</v>
      </c>
      <c r="H1273" s="2" t="s">
        <v>12</v>
      </c>
      <c r="I1273" s="2"/>
      <c r="J1273" s="2"/>
      <c r="K1273" s="2" t="s">
        <v>247</v>
      </c>
      <c r="L1273" s="3" t="s">
        <v>332</v>
      </c>
      <c r="AF1273" s="32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  <c r="AR1273" s="32"/>
      <c r="AS1273" s="32"/>
      <c r="AT1273" s="32"/>
      <c r="AU1273" s="32"/>
      <c r="AV1273" s="32"/>
      <c r="AW1273" s="32"/>
      <c r="AX1273" s="32"/>
      <c r="AY1273" s="32"/>
      <c r="AZ1273" s="32"/>
    </row>
    <row r="1274" spans="1:52" s="47" customFormat="1" ht="35.1" customHeight="1">
      <c r="A1274" s="1" t="s">
        <v>116</v>
      </c>
      <c r="B1274" s="2" t="s">
        <v>37</v>
      </c>
      <c r="C1274" s="1"/>
      <c r="D1274" s="33" t="s">
        <v>170</v>
      </c>
      <c r="E1274" s="1">
        <v>404411</v>
      </c>
      <c r="F1274" s="1" t="s">
        <v>28</v>
      </c>
      <c r="G1274" s="40">
        <v>1721749</v>
      </c>
      <c r="H1274" s="2" t="s">
        <v>17</v>
      </c>
      <c r="I1274" s="2"/>
      <c r="J1274" s="2"/>
      <c r="K1274" s="2" t="s">
        <v>247</v>
      </c>
      <c r="L1274" s="4" t="s">
        <v>331</v>
      </c>
      <c r="AF1274" s="32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32"/>
      <c r="AR1274" s="32"/>
      <c r="AS1274" s="32"/>
      <c r="AT1274" s="32"/>
      <c r="AU1274" s="32"/>
      <c r="AV1274" s="32"/>
      <c r="AW1274" s="32"/>
      <c r="AX1274" s="32"/>
      <c r="AY1274" s="32"/>
      <c r="AZ1274" s="32"/>
    </row>
    <row r="1275" spans="1:52" s="47" customFormat="1" ht="35.1" customHeight="1">
      <c r="A1275" s="1" t="s">
        <v>220</v>
      </c>
      <c r="B1275" s="2" t="s">
        <v>457</v>
      </c>
      <c r="C1275" s="1"/>
      <c r="D1275" s="33" t="s">
        <v>170</v>
      </c>
      <c r="E1275" s="1">
        <v>404411</v>
      </c>
      <c r="F1275" s="1" t="s">
        <v>28</v>
      </c>
      <c r="G1275" s="40">
        <v>1721749</v>
      </c>
      <c r="H1275" s="2" t="s">
        <v>119</v>
      </c>
      <c r="I1275" s="2" t="s">
        <v>127</v>
      </c>
      <c r="J1275" s="2"/>
      <c r="K1275" s="2" t="s">
        <v>247</v>
      </c>
      <c r="L1275" s="1" t="s">
        <v>332</v>
      </c>
    </row>
    <row r="1276" spans="1:52" s="47" customFormat="1" ht="35.1" customHeight="1">
      <c r="A1276" s="1" t="s">
        <v>199</v>
      </c>
      <c r="B1276" s="2" t="s">
        <v>191</v>
      </c>
      <c r="C1276" s="1"/>
      <c r="D1276" s="33" t="s">
        <v>170</v>
      </c>
      <c r="E1276" s="1">
        <v>404411</v>
      </c>
      <c r="F1276" s="1" t="s">
        <v>28</v>
      </c>
      <c r="G1276" s="40">
        <v>1721749</v>
      </c>
      <c r="H1276" s="2" t="s">
        <v>23</v>
      </c>
      <c r="I1276" s="2"/>
      <c r="J1276" s="2"/>
      <c r="K1276" s="2" t="s">
        <v>247</v>
      </c>
      <c r="L1276" s="4" t="s">
        <v>331</v>
      </c>
      <c r="AF1276" s="32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32"/>
      <c r="AR1276" s="32"/>
      <c r="AS1276" s="32"/>
      <c r="AT1276" s="32"/>
      <c r="AU1276" s="32"/>
      <c r="AV1276" s="32"/>
      <c r="AW1276" s="32"/>
      <c r="AX1276" s="32"/>
      <c r="AY1276" s="32"/>
      <c r="AZ1276" s="32"/>
    </row>
    <row r="1277" spans="1:52" s="47" customFormat="1" ht="35.1" customHeight="1">
      <c r="A1277" s="1" t="s">
        <v>198</v>
      </c>
      <c r="B1277" s="2" t="s">
        <v>235</v>
      </c>
      <c r="C1277" s="1"/>
      <c r="D1277" s="33" t="s">
        <v>170</v>
      </c>
      <c r="E1277" s="1">
        <v>404411</v>
      </c>
      <c r="F1277" s="1" t="s">
        <v>28</v>
      </c>
      <c r="G1277" s="40">
        <v>1721749</v>
      </c>
      <c r="H1277" s="2" t="s">
        <v>14</v>
      </c>
      <c r="I1277" s="2"/>
      <c r="J1277" s="2"/>
      <c r="K1277" s="2" t="s">
        <v>247</v>
      </c>
      <c r="L1277" s="1" t="s">
        <v>332</v>
      </c>
      <c r="AF1277" s="32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32"/>
      <c r="AR1277" s="32"/>
      <c r="AS1277" s="32"/>
      <c r="AT1277" s="32"/>
      <c r="AU1277" s="32"/>
      <c r="AV1277" s="32"/>
      <c r="AW1277" s="32"/>
      <c r="AX1277" s="32"/>
      <c r="AY1277" s="32"/>
      <c r="AZ1277" s="32"/>
    </row>
    <row r="1278" spans="1:52" s="47" customFormat="1" ht="35.1" customHeight="1">
      <c r="A1278" s="1" t="s">
        <v>46</v>
      </c>
      <c r="B1278" s="2" t="s">
        <v>155</v>
      </c>
      <c r="C1278" s="1"/>
      <c r="D1278" s="33" t="s">
        <v>170</v>
      </c>
      <c r="E1278" s="1">
        <v>404411</v>
      </c>
      <c r="F1278" s="1" t="s">
        <v>28</v>
      </c>
      <c r="G1278" s="40">
        <v>1721749</v>
      </c>
      <c r="H1278" s="2" t="s">
        <v>54</v>
      </c>
      <c r="I1278" s="2"/>
      <c r="J1278" s="2"/>
      <c r="K1278" s="2" t="s">
        <v>247</v>
      </c>
      <c r="L1278" s="1" t="s">
        <v>332</v>
      </c>
      <c r="AF1278" s="32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32"/>
      <c r="AR1278" s="32"/>
      <c r="AS1278" s="32"/>
      <c r="AT1278" s="32"/>
      <c r="AU1278" s="32"/>
      <c r="AV1278" s="32"/>
      <c r="AW1278" s="32"/>
      <c r="AX1278" s="32"/>
      <c r="AY1278" s="32"/>
      <c r="AZ1278" s="32"/>
    </row>
    <row r="1279" spans="1:52" s="47" customFormat="1" ht="35.1" customHeight="1">
      <c r="A1279" s="2" t="s">
        <v>319</v>
      </c>
      <c r="B1279" s="2" t="s">
        <v>77</v>
      </c>
      <c r="C1279" s="2"/>
      <c r="D1279" s="33" t="s">
        <v>170</v>
      </c>
      <c r="E1279" s="1">
        <v>404411</v>
      </c>
      <c r="F1279" s="1" t="s">
        <v>28</v>
      </c>
      <c r="G1279" s="40">
        <v>1721749</v>
      </c>
      <c r="H1279" s="2" t="s">
        <v>119</v>
      </c>
      <c r="I1279" s="2" t="s">
        <v>127</v>
      </c>
      <c r="J1279" s="2"/>
      <c r="K1279" s="2" t="s">
        <v>1</v>
      </c>
      <c r="L1279" s="1"/>
      <c r="AF1279" s="32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32"/>
      <c r="AR1279" s="32"/>
      <c r="AS1279" s="32"/>
      <c r="AT1279" s="32"/>
      <c r="AU1279" s="32"/>
      <c r="AV1279" s="32"/>
      <c r="AW1279" s="32"/>
      <c r="AX1279" s="32"/>
      <c r="AY1279" s="32"/>
      <c r="AZ1279" s="32"/>
    </row>
    <row r="1280" spans="1:52" s="47" customFormat="1" ht="35.1" customHeight="1">
      <c r="A1280" s="1" t="s">
        <v>198</v>
      </c>
      <c r="B1280" s="2" t="s">
        <v>38</v>
      </c>
      <c r="C1280" s="1"/>
      <c r="D1280" s="33" t="s">
        <v>170</v>
      </c>
      <c r="E1280" s="1">
        <v>404411</v>
      </c>
      <c r="F1280" s="1" t="s">
        <v>28</v>
      </c>
      <c r="G1280" s="40">
        <v>1721749</v>
      </c>
      <c r="H1280" s="2" t="s">
        <v>14</v>
      </c>
      <c r="I1280" s="2"/>
      <c r="J1280" s="2"/>
      <c r="K1280" s="2" t="s">
        <v>247</v>
      </c>
      <c r="L1280" s="1" t="s">
        <v>332</v>
      </c>
    </row>
    <row r="1281" spans="1:52" s="47" customFormat="1" ht="35.1" customHeight="1">
      <c r="A1281" s="1" t="s">
        <v>199</v>
      </c>
      <c r="B1281" s="2" t="s">
        <v>191</v>
      </c>
      <c r="C1281" s="1"/>
      <c r="D1281" s="33" t="s">
        <v>170</v>
      </c>
      <c r="E1281" s="1">
        <v>404411</v>
      </c>
      <c r="F1281" s="1" t="s">
        <v>28</v>
      </c>
      <c r="G1281" s="40">
        <v>1721749</v>
      </c>
      <c r="H1281" s="2" t="s">
        <v>119</v>
      </c>
      <c r="I1281" s="2" t="s">
        <v>127</v>
      </c>
      <c r="J1281" s="2"/>
      <c r="K1281" s="2" t="s">
        <v>247</v>
      </c>
      <c r="L1281" s="1" t="s">
        <v>332</v>
      </c>
    </row>
    <row r="1282" spans="1:52" s="47" customFormat="1" ht="35.1" customHeight="1">
      <c r="A1282" s="1" t="s">
        <v>121</v>
      </c>
      <c r="B1282" s="2" t="s">
        <v>81</v>
      </c>
      <c r="C1282" s="1"/>
      <c r="D1282" s="33" t="s">
        <v>170</v>
      </c>
      <c r="E1282" s="1">
        <v>404411</v>
      </c>
      <c r="F1282" s="1" t="s">
        <v>28</v>
      </c>
      <c r="G1282" s="40">
        <v>1721749</v>
      </c>
      <c r="H1282" s="2" t="s">
        <v>147</v>
      </c>
      <c r="I1282" s="2"/>
      <c r="J1282" s="2"/>
      <c r="K1282" s="2" t="s">
        <v>1</v>
      </c>
      <c r="L1282" s="1"/>
    </row>
    <row r="1283" spans="1:52" s="47" customFormat="1" ht="35.1" customHeight="1">
      <c r="A1283" s="1" t="s">
        <v>198</v>
      </c>
      <c r="B1283" s="2" t="s">
        <v>172</v>
      </c>
      <c r="C1283" s="1"/>
      <c r="D1283" s="33" t="s">
        <v>170</v>
      </c>
      <c r="E1283" s="1">
        <v>404411</v>
      </c>
      <c r="F1283" s="1" t="s">
        <v>28</v>
      </c>
      <c r="G1283" s="40">
        <v>1721749</v>
      </c>
      <c r="H1283" s="2" t="s">
        <v>14</v>
      </c>
      <c r="I1283" s="2"/>
      <c r="J1283" s="2"/>
      <c r="K1283" s="2" t="s">
        <v>247</v>
      </c>
      <c r="L1283" s="1" t="s">
        <v>332</v>
      </c>
    </row>
    <row r="1284" spans="1:52" s="47" customFormat="1" ht="35.1" customHeight="1">
      <c r="A1284" s="1" t="s">
        <v>199</v>
      </c>
      <c r="B1284" s="2" t="s">
        <v>211</v>
      </c>
      <c r="C1284" s="1"/>
      <c r="D1284" s="33" t="s">
        <v>170</v>
      </c>
      <c r="E1284" s="1">
        <v>404411</v>
      </c>
      <c r="F1284" s="1" t="s">
        <v>28</v>
      </c>
      <c r="G1284" s="40">
        <v>1721749</v>
      </c>
      <c r="H1284" s="2" t="s">
        <v>23</v>
      </c>
      <c r="I1284" s="2"/>
      <c r="J1284" s="2"/>
      <c r="K1284" s="2" t="s">
        <v>247</v>
      </c>
      <c r="L1284" s="1" t="s">
        <v>332</v>
      </c>
    </row>
    <row r="1285" spans="1:52" s="47" customFormat="1" ht="35.1" customHeight="1">
      <c r="A1285" s="1" t="s">
        <v>198</v>
      </c>
      <c r="B1285" s="2" t="s">
        <v>172</v>
      </c>
      <c r="C1285" s="1"/>
      <c r="D1285" s="33" t="s">
        <v>170</v>
      </c>
      <c r="E1285" s="1">
        <v>404411</v>
      </c>
      <c r="F1285" s="1" t="s">
        <v>28</v>
      </c>
      <c r="G1285" s="40">
        <v>1721749</v>
      </c>
      <c r="H1285" s="2" t="s">
        <v>14</v>
      </c>
      <c r="I1285" s="2"/>
      <c r="J1285" s="2"/>
      <c r="K1285" s="2" t="s">
        <v>247</v>
      </c>
      <c r="L1285" s="1" t="s">
        <v>332</v>
      </c>
      <c r="AF1285" s="32"/>
      <c r="AG1285" s="32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32"/>
      <c r="AR1285" s="32"/>
      <c r="AS1285" s="32"/>
      <c r="AT1285" s="32"/>
      <c r="AU1285" s="32"/>
      <c r="AV1285" s="32"/>
      <c r="AW1285" s="32"/>
      <c r="AX1285" s="32"/>
      <c r="AY1285" s="32"/>
      <c r="AZ1285" s="32"/>
    </row>
    <row r="1286" spans="1:52" s="47" customFormat="1" ht="35.1" customHeight="1">
      <c r="A1286" s="1" t="s">
        <v>219</v>
      </c>
      <c r="B1286" s="2" t="s">
        <v>183</v>
      </c>
      <c r="C1286" s="1"/>
      <c r="D1286" s="33" t="s">
        <v>170</v>
      </c>
      <c r="E1286" s="1">
        <v>404411</v>
      </c>
      <c r="F1286" s="1" t="s">
        <v>28</v>
      </c>
      <c r="G1286" s="40">
        <v>1721749</v>
      </c>
      <c r="H1286" s="2" t="s">
        <v>16</v>
      </c>
      <c r="I1286" s="2"/>
      <c r="J1286" s="2"/>
      <c r="K1286" s="2" t="s">
        <v>247</v>
      </c>
      <c r="L1286" s="1" t="s">
        <v>332</v>
      </c>
      <c r="AF1286" s="32"/>
      <c r="AG1286" s="32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32"/>
      <c r="AR1286" s="32"/>
      <c r="AS1286" s="32"/>
      <c r="AT1286" s="32"/>
      <c r="AU1286" s="32"/>
      <c r="AV1286" s="32"/>
      <c r="AW1286" s="32"/>
      <c r="AX1286" s="32"/>
      <c r="AY1286" s="32"/>
      <c r="AZ1286" s="32"/>
    </row>
    <row r="1287" spans="1:52" s="47" customFormat="1" ht="35.1" customHeight="1">
      <c r="A1287" s="1" t="s">
        <v>198</v>
      </c>
      <c r="B1287" s="2" t="s">
        <v>190</v>
      </c>
      <c r="C1287" s="1"/>
      <c r="D1287" s="33" t="s">
        <v>170</v>
      </c>
      <c r="E1287" s="1">
        <v>404411</v>
      </c>
      <c r="F1287" s="1" t="s">
        <v>28</v>
      </c>
      <c r="G1287" s="40">
        <v>1721749</v>
      </c>
      <c r="H1287" s="2" t="s">
        <v>14</v>
      </c>
      <c r="I1287" s="2"/>
      <c r="J1287" s="2"/>
      <c r="K1287" s="2" t="s">
        <v>247</v>
      </c>
      <c r="L1287" s="1" t="s">
        <v>332</v>
      </c>
      <c r="AF1287" s="32"/>
      <c r="AG1287" s="32"/>
      <c r="AH1287" s="32"/>
      <c r="AI1287" s="32"/>
      <c r="AJ1287" s="32"/>
      <c r="AK1287" s="32"/>
      <c r="AL1287" s="32"/>
      <c r="AM1287" s="32"/>
      <c r="AN1287" s="32"/>
      <c r="AO1287" s="32"/>
      <c r="AP1287" s="32"/>
      <c r="AQ1287" s="32"/>
      <c r="AR1287" s="32"/>
      <c r="AS1287" s="32"/>
      <c r="AT1287" s="32"/>
      <c r="AU1287" s="32"/>
      <c r="AV1287" s="32"/>
      <c r="AW1287" s="32"/>
      <c r="AX1287" s="32"/>
      <c r="AY1287" s="32"/>
      <c r="AZ1287" s="32"/>
    </row>
    <row r="1288" spans="1:52" s="47" customFormat="1" ht="35.1" customHeight="1">
      <c r="A1288" s="1" t="s">
        <v>219</v>
      </c>
      <c r="B1288" s="2" t="s">
        <v>183</v>
      </c>
      <c r="C1288" s="1"/>
      <c r="D1288" s="33" t="s">
        <v>170</v>
      </c>
      <c r="E1288" s="1">
        <v>404411</v>
      </c>
      <c r="F1288" s="1" t="s">
        <v>28</v>
      </c>
      <c r="G1288" s="40">
        <v>1721749</v>
      </c>
      <c r="H1288" s="2" t="s">
        <v>16</v>
      </c>
      <c r="I1288" s="2"/>
      <c r="J1288" s="2"/>
      <c r="K1288" s="2" t="s">
        <v>1</v>
      </c>
      <c r="L1288" s="1"/>
      <c r="AF1288" s="32"/>
      <c r="AG1288" s="32"/>
      <c r="AH1288" s="32"/>
      <c r="AI1288" s="32"/>
      <c r="AJ1288" s="32"/>
      <c r="AK1288" s="32"/>
      <c r="AL1288" s="32"/>
      <c r="AM1288" s="32"/>
      <c r="AN1288" s="32"/>
      <c r="AO1288" s="32"/>
      <c r="AP1288" s="32"/>
      <c r="AQ1288" s="32"/>
      <c r="AR1288" s="32"/>
      <c r="AS1288" s="32"/>
      <c r="AT1288" s="32"/>
      <c r="AU1288" s="32"/>
      <c r="AV1288" s="32"/>
      <c r="AW1288" s="32"/>
      <c r="AX1288" s="32"/>
      <c r="AY1288" s="32"/>
      <c r="AZ1288" s="32"/>
    </row>
    <row r="1289" spans="1:52" s="47" customFormat="1" ht="35.1" customHeight="1">
      <c r="A1289" s="1" t="s">
        <v>199</v>
      </c>
      <c r="B1289" s="2" t="s">
        <v>191</v>
      </c>
      <c r="C1289" s="1"/>
      <c r="D1289" s="33" t="s">
        <v>170</v>
      </c>
      <c r="E1289" s="1">
        <v>404411</v>
      </c>
      <c r="F1289" s="1" t="s">
        <v>28</v>
      </c>
      <c r="G1289" s="40">
        <v>1721749</v>
      </c>
      <c r="H1289" s="2" t="s">
        <v>383</v>
      </c>
      <c r="I1289" s="2" t="s">
        <v>504</v>
      </c>
      <c r="J1289" s="2"/>
      <c r="K1289" s="2" t="s">
        <v>1</v>
      </c>
      <c r="L1289" s="1"/>
    </row>
    <row r="1290" spans="1:52" s="47" customFormat="1" ht="35.1" customHeight="1">
      <c r="A1290" s="1" t="s">
        <v>47</v>
      </c>
      <c r="B1290" s="2" t="s">
        <v>228</v>
      </c>
      <c r="C1290" s="1"/>
      <c r="D1290" s="33" t="s">
        <v>170</v>
      </c>
      <c r="E1290" s="1">
        <v>404411</v>
      </c>
      <c r="F1290" s="1" t="s">
        <v>28</v>
      </c>
      <c r="G1290" s="40">
        <v>1721749</v>
      </c>
      <c r="H1290" s="2" t="s">
        <v>11</v>
      </c>
      <c r="I1290" s="2"/>
      <c r="J1290" s="2"/>
      <c r="K1290" s="2" t="s">
        <v>247</v>
      </c>
      <c r="L1290" s="4" t="s">
        <v>332</v>
      </c>
      <c r="AF1290" s="32"/>
      <c r="AG1290" s="32"/>
      <c r="AH1290" s="32"/>
      <c r="AI1290" s="32"/>
      <c r="AJ1290" s="32"/>
      <c r="AK1290" s="32"/>
      <c r="AL1290" s="32"/>
      <c r="AM1290" s="32"/>
      <c r="AN1290" s="32"/>
      <c r="AO1290" s="32"/>
      <c r="AP1290" s="32"/>
      <c r="AQ1290" s="32"/>
      <c r="AR1290" s="32"/>
      <c r="AS1290" s="32"/>
      <c r="AT1290" s="32"/>
      <c r="AU1290" s="32"/>
      <c r="AV1290" s="32"/>
      <c r="AW1290" s="32"/>
      <c r="AX1290" s="32"/>
      <c r="AY1290" s="32"/>
      <c r="AZ1290" s="32"/>
    </row>
    <row r="1291" spans="1:52" s="47" customFormat="1" ht="35.1" customHeight="1">
      <c r="A1291" s="1" t="s">
        <v>198</v>
      </c>
      <c r="B1291" s="2" t="s">
        <v>248</v>
      </c>
      <c r="C1291" s="1"/>
      <c r="D1291" s="33" t="s">
        <v>170</v>
      </c>
      <c r="E1291" s="1">
        <v>404411</v>
      </c>
      <c r="F1291" s="1" t="s">
        <v>28</v>
      </c>
      <c r="G1291" s="40">
        <v>1721749</v>
      </c>
      <c r="H1291" s="2" t="s">
        <v>119</v>
      </c>
      <c r="I1291" s="2" t="s">
        <v>127</v>
      </c>
      <c r="J1291" s="2"/>
      <c r="K1291" s="2" t="s">
        <v>247</v>
      </c>
      <c r="L1291" s="4" t="s">
        <v>332</v>
      </c>
      <c r="AF1291" s="32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32"/>
      <c r="AR1291" s="32"/>
      <c r="AS1291" s="32"/>
      <c r="AT1291" s="32"/>
      <c r="AU1291" s="32"/>
      <c r="AV1291" s="32"/>
      <c r="AW1291" s="32"/>
      <c r="AX1291" s="32"/>
      <c r="AY1291" s="32"/>
      <c r="AZ1291" s="32"/>
    </row>
    <row r="1292" spans="1:52" s="47" customFormat="1" ht="35.1" customHeight="1">
      <c r="A1292" s="1" t="s">
        <v>198</v>
      </c>
      <c r="B1292" s="2" t="s">
        <v>324</v>
      </c>
      <c r="C1292" s="1"/>
      <c r="D1292" s="33" t="s">
        <v>170</v>
      </c>
      <c r="E1292" s="1">
        <v>404411</v>
      </c>
      <c r="F1292" s="1" t="s">
        <v>28</v>
      </c>
      <c r="G1292" s="40">
        <v>1721749</v>
      </c>
      <c r="H1292" s="2" t="s">
        <v>14</v>
      </c>
      <c r="I1292" s="2"/>
      <c r="J1292" s="2"/>
      <c r="K1292" s="2" t="s">
        <v>247</v>
      </c>
      <c r="L1292" s="1" t="s">
        <v>332</v>
      </c>
      <c r="AF1292" s="32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32"/>
      <c r="AR1292" s="32"/>
      <c r="AS1292" s="32"/>
      <c r="AT1292" s="32"/>
      <c r="AU1292" s="32"/>
      <c r="AV1292" s="32"/>
      <c r="AW1292" s="32"/>
      <c r="AX1292" s="32"/>
      <c r="AY1292" s="32"/>
      <c r="AZ1292" s="32"/>
    </row>
    <row r="1293" spans="1:52" s="47" customFormat="1" ht="35.1" customHeight="1">
      <c r="A1293" s="1" t="s">
        <v>198</v>
      </c>
      <c r="B1293" s="2" t="s">
        <v>324</v>
      </c>
      <c r="C1293" s="1"/>
      <c r="D1293" s="33" t="s">
        <v>170</v>
      </c>
      <c r="E1293" s="1">
        <v>404411</v>
      </c>
      <c r="F1293" s="1" t="s">
        <v>28</v>
      </c>
      <c r="G1293" s="40">
        <v>1721749</v>
      </c>
      <c r="H1293" s="2" t="s">
        <v>14</v>
      </c>
      <c r="I1293" s="2"/>
      <c r="J1293" s="2"/>
      <c r="K1293" s="2" t="s">
        <v>247</v>
      </c>
      <c r="L1293" s="1" t="s">
        <v>332</v>
      </c>
      <c r="AF1293" s="32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32"/>
      <c r="AR1293" s="32"/>
      <c r="AS1293" s="32"/>
      <c r="AT1293" s="32"/>
      <c r="AU1293" s="32"/>
      <c r="AV1293" s="32"/>
      <c r="AW1293" s="32"/>
      <c r="AX1293" s="32"/>
      <c r="AY1293" s="32"/>
      <c r="AZ1293" s="32"/>
    </row>
    <row r="1294" spans="1:52" s="47" customFormat="1" ht="35.1" customHeight="1">
      <c r="A1294" s="1" t="s">
        <v>198</v>
      </c>
      <c r="B1294" s="2" t="s">
        <v>172</v>
      </c>
      <c r="C1294" s="1"/>
      <c r="D1294" s="33" t="s">
        <v>170</v>
      </c>
      <c r="E1294" s="1">
        <v>404411</v>
      </c>
      <c r="F1294" s="1" t="s">
        <v>28</v>
      </c>
      <c r="G1294" s="40">
        <v>1721749</v>
      </c>
      <c r="H1294" s="2" t="s">
        <v>14</v>
      </c>
      <c r="I1294" s="2"/>
      <c r="J1294" s="2"/>
      <c r="K1294" s="2" t="s">
        <v>1</v>
      </c>
      <c r="L1294" s="1"/>
    </row>
    <row r="1295" spans="1:52" s="47" customFormat="1" ht="35.1" customHeight="1">
      <c r="A1295" s="30" t="s">
        <v>220</v>
      </c>
      <c r="B1295" s="30" t="s">
        <v>457</v>
      </c>
      <c r="C1295" s="30"/>
      <c r="D1295" s="33" t="s">
        <v>170</v>
      </c>
      <c r="E1295" s="1">
        <v>404411</v>
      </c>
      <c r="F1295" s="1" t="s">
        <v>28</v>
      </c>
      <c r="G1295" s="40">
        <v>1721749</v>
      </c>
      <c r="H1295" s="2" t="s">
        <v>119</v>
      </c>
      <c r="I1295" s="2" t="s">
        <v>127</v>
      </c>
      <c r="J1295" s="2"/>
      <c r="K1295" s="2" t="s">
        <v>330</v>
      </c>
      <c r="L1295" s="1" t="s">
        <v>332</v>
      </c>
      <c r="AF1295" s="32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32"/>
      <c r="AR1295" s="32"/>
      <c r="AS1295" s="32"/>
      <c r="AT1295" s="32"/>
      <c r="AU1295" s="32"/>
      <c r="AV1295" s="32"/>
      <c r="AW1295" s="32"/>
      <c r="AX1295" s="32"/>
      <c r="AY1295" s="32"/>
      <c r="AZ1295" s="32"/>
    </row>
    <row r="1296" spans="1:52" s="47" customFormat="1" ht="35.1" customHeight="1">
      <c r="A1296" s="1" t="s">
        <v>216</v>
      </c>
      <c r="B1296" s="2" t="s">
        <v>132</v>
      </c>
      <c r="C1296" s="1"/>
      <c r="D1296" s="33" t="s">
        <v>170</v>
      </c>
      <c r="E1296" s="1">
        <v>404411</v>
      </c>
      <c r="F1296" s="1" t="s">
        <v>28</v>
      </c>
      <c r="G1296" s="40">
        <v>1721749</v>
      </c>
      <c r="H1296" s="2" t="s">
        <v>21</v>
      </c>
      <c r="I1296" s="2"/>
      <c r="J1296" s="2"/>
      <c r="K1296" s="2" t="s">
        <v>1</v>
      </c>
      <c r="L1296" s="1"/>
      <c r="AF1296" s="32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32"/>
      <c r="AR1296" s="32"/>
      <c r="AS1296" s="32"/>
      <c r="AT1296" s="32"/>
      <c r="AU1296" s="32"/>
      <c r="AV1296" s="32"/>
      <c r="AW1296" s="32"/>
      <c r="AX1296" s="32"/>
      <c r="AY1296" s="32"/>
      <c r="AZ1296" s="32"/>
    </row>
    <row r="1297" spans="1:125" s="47" customFormat="1" ht="35.1" customHeight="1">
      <c r="A1297" s="1" t="s">
        <v>198</v>
      </c>
      <c r="B1297" s="2" t="s">
        <v>172</v>
      </c>
      <c r="C1297" s="1"/>
      <c r="D1297" s="33" t="s">
        <v>170</v>
      </c>
      <c r="E1297" s="1">
        <v>404411</v>
      </c>
      <c r="F1297" s="1" t="s">
        <v>28</v>
      </c>
      <c r="G1297" s="40">
        <v>1721749</v>
      </c>
      <c r="H1297" s="2" t="s">
        <v>14</v>
      </c>
      <c r="I1297" s="2"/>
      <c r="J1297" s="2"/>
      <c r="K1297" s="2" t="s">
        <v>247</v>
      </c>
      <c r="L1297" s="1" t="s">
        <v>332</v>
      </c>
      <c r="AF1297" s="32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  <c r="AR1297" s="32"/>
      <c r="AS1297" s="32"/>
      <c r="AT1297" s="32"/>
      <c r="AU1297" s="32"/>
      <c r="AV1297" s="32"/>
      <c r="AW1297" s="32"/>
      <c r="AX1297" s="32"/>
      <c r="AY1297" s="32"/>
      <c r="AZ1297" s="32"/>
    </row>
    <row r="1298" spans="1:125" s="47" customFormat="1" ht="35.1" customHeight="1">
      <c r="A1298" s="1" t="s">
        <v>121</v>
      </c>
      <c r="B1298" s="2" t="s">
        <v>81</v>
      </c>
      <c r="C1298" s="1"/>
      <c r="D1298" s="33" t="s">
        <v>170</v>
      </c>
      <c r="E1298" s="1">
        <v>404411</v>
      </c>
      <c r="F1298" s="1" t="s">
        <v>28</v>
      </c>
      <c r="G1298" s="40">
        <v>1721749</v>
      </c>
      <c r="H1298" s="2" t="s">
        <v>147</v>
      </c>
      <c r="I1298" s="2"/>
      <c r="J1298" s="2"/>
      <c r="K1298" s="2" t="s">
        <v>247</v>
      </c>
      <c r="L1298" s="1" t="s">
        <v>332</v>
      </c>
      <c r="AF1298" s="32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32"/>
      <c r="AR1298" s="32"/>
      <c r="AS1298" s="32"/>
      <c r="AT1298" s="32"/>
      <c r="AU1298" s="32"/>
      <c r="AV1298" s="32"/>
      <c r="AW1298" s="32"/>
      <c r="AX1298" s="32"/>
      <c r="AY1298" s="32"/>
      <c r="AZ1298" s="32"/>
    </row>
    <row r="1299" spans="1:125" s="47" customFormat="1" ht="35.1" customHeight="1">
      <c r="A1299" s="1" t="s">
        <v>199</v>
      </c>
      <c r="B1299" s="2" t="s">
        <v>191</v>
      </c>
      <c r="C1299" s="1"/>
      <c r="D1299" s="33" t="s">
        <v>170</v>
      </c>
      <c r="E1299" s="1">
        <v>404411</v>
      </c>
      <c r="F1299" s="1" t="s">
        <v>28</v>
      </c>
      <c r="G1299" s="40">
        <v>1721749</v>
      </c>
      <c r="H1299" s="2" t="s">
        <v>23</v>
      </c>
      <c r="I1299" s="2"/>
      <c r="J1299" s="2"/>
      <c r="K1299" s="2" t="s">
        <v>1</v>
      </c>
      <c r="L1299" s="1"/>
      <c r="M1299" s="51"/>
      <c r="N1299" s="51"/>
      <c r="O1299" s="51"/>
      <c r="P1299" s="51"/>
      <c r="Q1299" s="51"/>
      <c r="R1299" s="51"/>
      <c r="S1299" s="51"/>
      <c r="T1299" s="51"/>
      <c r="U1299" s="51"/>
      <c r="V1299" s="51"/>
      <c r="W1299" s="51"/>
      <c r="X1299" s="51"/>
      <c r="Y1299" s="51"/>
      <c r="Z1299" s="51"/>
      <c r="AA1299" s="51"/>
      <c r="AB1299" s="51"/>
      <c r="AC1299" s="51"/>
      <c r="AD1299" s="51"/>
      <c r="AE1299" s="51"/>
      <c r="AF1299" s="48"/>
      <c r="AG1299" s="48"/>
      <c r="AH1299" s="48"/>
      <c r="AI1299" s="48"/>
      <c r="AJ1299" s="48"/>
      <c r="AK1299" s="48"/>
      <c r="AL1299" s="48"/>
      <c r="AM1299" s="48"/>
      <c r="AN1299" s="48"/>
      <c r="AO1299" s="48"/>
      <c r="AP1299" s="48"/>
      <c r="AQ1299" s="48"/>
      <c r="AR1299" s="48"/>
      <c r="AS1299" s="48"/>
      <c r="AT1299" s="48"/>
      <c r="AU1299" s="48"/>
      <c r="AV1299" s="48"/>
      <c r="AW1299" s="48"/>
      <c r="AX1299" s="48"/>
      <c r="AY1299" s="48"/>
      <c r="AZ1299" s="48"/>
      <c r="BA1299" s="51"/>
      <c r="BB1299" s="51"/>
      <c r="BC1299" s="51"/>
      <c r="BD1299" s="51"/>
      <c r="BE1299" s="51"/>
      <c r="BF1299" s="51"/>
      <c r="BG1299" s="51"/>
      <c r="BH1299" s="51"/>
      <c r="BI1299" s="51"/>
      <c r="BJ1299" s="51"/>
      <c r="BK1299" s="51"/>
      <c r="BL1299" s="51"/>
      <c r="BM1299" s="51"/>
      <c r="BN1299" s="51"/>
      <c r="BO1299" s="51"/>
      <c r="BP1299" s="51"/>
      <c r="BQ1299" s="51"/>
      <c r="BR1299" s="51"/>
      <c r="BS1299" s="51"/>
      <c r="BT1299" s="51"/>
      <c r="BU1299" s="51"/>
      <c r="BV1299" s="51"/>
      <c r="BW1299" s="51"/>
      <c r="BX1299" s="51"/>
      <c r="BY1299" s="51"/>
      <c r="BZ1299" s="51"/>
      <c r="CA1299" s="51"/>
      <c r="CB1299" s="51"/>
      <c r="CC1299" s="51"/>
      <c r="CD1299" s="51"/>
      <c r="CE1299" s="51"/>
      <c r="CF1299" s="51"/>
      <c r="CG1299" s="51"/>
      <c r="CH1299" s="51"/>
      <c r="CI1299" s="51"/>
      <c r="CJ1299" s="51"/>
      <c r="CK1299" s="51"/>
      <c r="CL1299" s="51"/>
      <c r="CM1299" s="51"/>
      <c r="CN1299" s="51"/>
      <c r="CO1299" s="51"/>
      <c r="CP1299" s="51"/>
      <c r="CQ1299" s="51"/>
      <c r="CR1299" s="51"/>
      <c r="CS1299" s="51"/>
      <c r="CT1299" s="51"/>
      <c r="CU1299" s="51"/>
      <c r="CV1299" s="51"/>
      <c r="CW1299" s="51"/>
      <c r="CX1299" s="51"/>
      <c r="CY1299" s="51"/>
      <c r="CZ1299" s="51"/>
      <c r="DA1299" s="51"/>
      <c r="DB1299" s="51"/>
      <c r="DC1299" s="51"/>
      <c r="DD1299" s="51"/>
      <c r="DE1299" s="51"/>
      <c r="DF1299" s="51"/>
      <c r="DG1299" s="51"/>
      <c r="DH1299" s="51"/>
      <c r="DI1299" s="51"/>
      <c r="DJ1299" s="51"/>
      <c r="DK1299" s="51"/>
      <c r="DL1299" s="51"/>
      <c r="DM1299" s="51"/>
      <c r="DN1299" s="51"/>
      <c r="DO1299" s="51"/>
      <c r="DP1299" s="51"/>
      <c r="DQ1299" s="51"/>
      <c r="DR1299" s="51"/>
      <c r="DS1299" s="51"/>
      <c r="DT1299" s="51"/>
      <c r="DU1299" s="51"/>
    </row>
    <row r="1300" spans="1:125" s="47" customFormat="1" ht="35.1" customHeight="1">
      <c r="A1300" s="1" t="s">
        <v>219</v>
      </c>
      <c r="B1300" s="2" t="s">
        <v>143</v>
      </c>
      <c r="C1300" s="1"/>
      <c r="D1300" s="33" t="s">
        <v>170</v>
      </c>
      <c r="E1300" s="1">
        <v>404411</v>
      </c>
      <c r="F1300" s="1" t="s">
        <v>28</v>
      </c>
      <c r="G1300" s="40">
        <v>1721749</v>
      </c>
      <c r="H1300" s="2" t="s">
        <v>16</v>
      </c>
      <c r="I1300" s="2"/>
      <c r="J1300" s="2"/>
      <c r="K1300" s="2" t="s">
        <v>1</v>
      </c>
      <c r="L1300" s="1"/>
      <c r="AF1300" s="32"/>
      <c r="AG1300" s="32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32"/>
      <c r="AR1300" s="32"/>
      <c r="AS1300" s="32"/>
      <c r="AT1300" s="32"/>
      <c r="AU1300" s="32"/>
      <c r="AV1300" s="32"/>
      <c r="AW1300" s="32"/>
      <c r="AX1300" s="32"/>
      <c r="AY1300" s="32"/>
      <c r="AZ1300" s="32"/>
    </row>
    <row r="1301" spans="1:125" s="47" customFormat="1" ht="35.1" customHeight="1">
      <c r="A1301" s="35" t="s">
        <v>90</v>
      </c>
      <c r="B1301" s="2" t="s">
        <v>90</v>
      </c>
      <c r="C1301" s="1"/>
      <c r="D1301" s="33" t="s">
        <v>170</v>
      </c>
      <c r="E1301" s="1">
        <v>404411</v>
      </c>
      <c r="F1301" s="1" t="s">
        <v>28</v>
      </c>
      <c r="G1301" s="40">
        <v>1721749</v>
      </c>
      <c r="H1301" s="30" t="s">
        <v>372</v>
      </c>
      <c r="I1301" s="2"/>
      <c r="J1301" s="2"/>
      <c r="K1301" s="2" t="s">
        <v>1</v>
      </c>
      <c r="L1301" s="4"/>
    </row>
    <row r="1302" spans="1:125" s="47" customFormat="1" ht="35.1" customHeight="1">
      <c r="A1302" s="1" t="s">
        <v>199</v>
      </c>
      <c r="B1302" s="2" t="s">
        <v>69</v>
      </c>
      <c r="C1302" s="1"/>
      <c r="D1302" s="33" t="s">
        <v>170</v>
      </c>
      <c r="E1302" s="1">
        <v>404411</v>
      </c>
      <c r="F1302" s="1" t="s">
        <v>28</v>
      </c>
      <c r="G1302" s="40">
        <v>1721749</v>
      </c>
      <c r="H1302" s="2" t="s">
        <v>23</v>
      </c>
      <c r="I1302" s="2"/>
      <c r="J1302" s="2"/>
      <c r="K1302" s="2" t="s">
        <v>247</v>
      </c>
      <c r="L1302" s="1" t="s">
        <v>332</v>
      </c>
      <c r="AF1302" s="32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32"/>
      <c r="AR1302" s="32"/>
      <c r="AS1302" s="32"/>
      <c r="AT1302" s="32"/>
      <c r="AU1302" s="32"/>
      <c r="AV1302" s="32"/>
      <c r="AW1302" s="32"/>
      <c r="AX1302" s="32"/>
      <c r="AY1302" s="32"/>
      <c r="AZ1302" s="32"/>
    </row>
    <row r="1303" spans="1:125" s="47" customFormat="1" ht="35.1" customHeight="1">
      <c r="A1303" s="1" t="s">
        <v>216</v>
      </c>
      <c r="B1303" s="2" t="s">
        <v>132</v>
      </c>
      <c r="C1303" s="1"/>
      <c r="D1303" s="33" t="s">
        <v>170</v>
      </c>
      <c r="E1303" s="1">
        <v>404411</v>
      </c>
      <c r="F1303" s="1" t="s">
        <v>28</v>
      </c>
      <c r="G1303" s="40">
        <v>1721749</v>
      </c>
      <c r="H1303" s="2" t="s">
        <v>21</v>
      </c>
      <c r="I1303" s="2"/>
      <c r="J1303" s="2"/>
      <c r="K1303" s="2" t="s">
        <v>1</v>
      </c>
      <c r="L1303" s="1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32"/>
      <c r="AR1303" s="32"/>
      <c r="AS1303" s="32"/>
      <c r="AT1303" s="32"/>
      <c r="AU1303" s="32"/>
      <c r="AV1303" s="32"/>
      <c r="AW1303" s="32"/>
      <c r="AX1303" s="32"/>
      <c r="AY1303" s="32"/>
      <c r="AZ1303" s="32"/>
    </row>
    <row r="1304" spans="1:125" s="47" customFormat="1" ht="35.1" customHeight="1">
      <c r="A1304" s="1" t="s">
        <v>199</v>
      </c>
      <c r="B1304" s="2" t="s">
        <v>176</v>
      </c>
      <c r="C1304" s="1"/>
      <c r="D1304" s="33" t="s">
        <v>170</v>
      </c>
      <c r="E1304" s="1">
        <v>404411</v>
      </c>
      <c r="F1304" s="1" t="s">
        <v>28</v>
      </c>
      <c r="G1304" s="40">
        <v>1721749</v>
      </c>
      <c r="H1304" s="2" t="s">
        <v>23</v>
      </c>
      <c r="I1304" s="2"/>
      <c r="J1304" s="2"/>
      <c r="K1304" s="2" t="s">
        <v>247</v>
      </c>
      <c r="L1304" s="1" t="s">
        <v>332</v>
      </c>
    </row>
    <row r="1305" spans="1:125" s="47" customFormat="1" ht="35.1" customHeight="1">
      <c r="A1305" s="2" t="s">
        <v>319</v>
      </c>
      <c r="B1305" s="2" t="s">
        <v>77</v>
      </c>
      <c r="C1305" s="2"/>
      <c r="D1305" s="33" t="s">
        <v>170</v>
      </c>
      <c r="E1305" s="1">
        <v>404411</v>
      </c>
      <c r="F1305" s="1" t="s">
        <v>28</v>
      </c>
      <c r="G1305" s="40">
        <v>1721749</v>
      </c>
      <c r="H1305" s="2" t="s">
        <v>119</v>
      </c>
      <c r="I1305" s="2" t="s">
        <v>127</v>
      </c>
      <c r="J1305" s="2"/>
      <c r="K1305" s="2" t="s">
        <v>247</v>
      </c>
      <c r="L1305" s="1" t="s">
        <v>332</v>
      </c>
    </row>
    <row r="1306" spans="1:125" s="47" customFormat="1" ht="35.1" customHeight="1">
      <c r="A1306" s="1" t="s">
        <v>198</v>
      </c>
      <c r="B1306" s="2" t="s">
        <v>321</v>
      </c>
      <c r="C1306" s="1"/>
      <c r="D1306" s="33" t="s">
        <v>170</v>
      </c>
      <c r="E1306" s="1">
        <v>404411</v>
      </c>
      <c r="F1306" s="1" t="s">
        <v>28</v>
      </c>
      <c r="G1306" s="40">
        <v>1721749</v>
      </c>
      <c r="H1306" s="2" t="s">
        <v>14</v>
      </c>
      <c r="I1306" s="2"/>
      <c r="J1306" s="2"/>
      <c r="K1306" s="2" t="s">
        <v>247</v>
      </c>
      <c r="L1306" s="4" t="s">
        <v>331</v>
      </c>
    </row>
    <row r="1307" spans="1:125" s="47" customFormat="1" ht="35.1" customHeight="1">
      <c r="A1307" s="1" t="s">
        <v>220</v>
      </c>
      <c r="B1307" s="2" t="s">
        <v>41</v>
      </c>
      <c r="C1307" s="1"/>
      <c r="D1307" s="33" t="s">
        <v>170</v>
      </c>
      <c r="E1307" s="1">
        <v>404411</v>
      </c>
      <c r="F1307" s="1" t="s">
        <v>28</v>
      </c>
      <c r="G1307" s="40">
        <v>1721749</v>
      </c>
      <c r="H1307" s="2" t="s">
        <v>12</v>
      </c>
      <c r="I1307" s="2"/>
      <c r="J1307" s="2"/>
      <c r="K1307" s="2" t="s">
        <v>1</v>
      </c>
      <c r="L1307" s="1"/>
      <c r="AF1307" s="32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32"/>
      <c r="AR1307" s="32"/>
      <c r="AS1307" s="32"/>
      <c r="AT1307" s="32"/>
      <c r="AU1307" s="32"/>
      <c r="AV1307" s="32"/>
      <c r="AW1307" s="32"/>
      <c r="AX1307" s="32"/>
      <c r="AY1307" s="32"/>
      <c r="AZ1307" s="32"/>
    </row>
    <row r="1308" spans="1:125" s="47" customFormat="1" ht="35.1" customHeight="1">
      <c r="A1308" s="1" t="s">
        <v>124</v>
      </c>
      <c r="B1308" s="2" t="s">
        <v>94</v>
      </c>
      <c r="C1308" s="1"/>
      <c r="D1308" s="33" t="s">
        <v>170</v>
      </c>
      <c r="E1308" s="1">
        <v>404411</v>
      </c>
      <c r="F1308" s="1" t="s">
        <v>28</v>
      </c>
      <c r="G1308" s="40">
        <v>1721749</v>
      </c>
      <c r="H1308" s="2" t="s">
        <v>148</v>
      </c>
      <c r="I1308" s="2"/>
      <c r="J1308" s="2"/>
      <c r="K1308" s="2" t="s">
        <v>247</v>
      </c>
      <c r="L1308" s="1" t="s">
        <v>332</v>
      </c>
      <c r="AF1308" s="32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32"/>
      <c r="AR1308" s="32"/>
      <c r="AS1308" s="32"/>
      <c r="AT1308" s="32"/>
      <c r="AU1308" s="32"/>
      <c r="AV1308" s="32"/>
      <c r="AW1308" s="32"/>
      <c r="AX1308" s="32"/>
      <c r="AY1308" s="32"/>
      <c r="AZ1308" s="32"/>
    </row>
    <row r="1309" spans="1:125" s="47" customFormat="1" ht="35.1" customHeight="1">
      <c r="A1309" s="35" t="s">
        <v>90</v>
      </c>
      <c r="B1309" s="2" t="s">
        <v>90</v>
      </c>
      <c r="C1309" s="1"/>
      <c r="D1309" s="33" t="s">
        <v>170</v>
      </c>
      <c r="E1309" s="1">
        <v>404411</v>
      </c>
      <c r="F1309" s="1" t="s">
        <v>28</v>
      </c>
      <c r="G1309" s="40">
        <v>1721749</v>
      </c>
      <c r="H1309" s="2" t="s">
        <v>171</v>
      </c>
      <c r="I1309" s="2"/>
      <c r="J1309" s="2" t="s">
        <v>369</v>
      </c>
      <c r="K1309" s="2" t="s">
        <v>1</v>
      </c>
      <c r="L1309" s="1"/>
    </row>
    <row r="1310" spans="1:125" s="47" customFormat="1" ht="35.1" customHeight="1">
      <c r="A1310" s="35" t="s">
        <v>95</v>
      </c>
      <c r="B1310" s="2" t="s">
        <v>0</v>
      </c>
      <c r="C1310" s="1"/>
      <c r="D1310" s="33" t="s">
        <v>170</v>
      </c>
      <c r="E1310" s="1">
        <v>404411</v>
      </c>
      <c r="F1310" s="1" t="s">
        <v>28</v>
      </c>
      <c r="G1310" s="40">
        <v>1721749</v>
      </c>
      <c r="H1310" s="2" t="s">
        <v>10</v>
      </c>
      <c r="I1310" s="2"/>
      <c r="J1310" s="2"/>
      <c r="K1310" s="2" t="s">
        <v>1</v>
      </c>
      <c r="L1310" s="1"/>
      <c r="AF1310" s="32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32"/>
      <c r="AR1310" s="32"/>
      <c r="AS1310" s="32"/>
      <c r="AT1310" s="32"/>
      <c r="AU1310" s="32"/>
      <c r="AV1310" s="32"/>
      <c r="AW1310" s="32"/>
      <c r="AX1310" s="32"/>
      <c r="AY1310" s="32"/>
      <c r="AZ1310" s="32"/>
    </row>
    <row r="1311" spans="1:125" s="47" customFormat="1" ht="35.1" customHeight="1">
      <c r="A1311" s="1" t="s">
        <v>116</v>
      </c>
      <c r="B1311" s="2" t="s">
        <v>37</v>
      </c>
      <c r="C1311" s="1"/>
      <c r="D1311" s="33" t="s">
        <v>170</v>
      </c>
      <c r="E1311" s="1">
        <v>404411</v>
      </c>
      <c r="F1311" s="1" t="s">
        <v>28</v>
      </c>
      <c r="G1311" s="40">
        <v>1721749</v>
      </c>
      <c r="H1311" s="2" t="s">
        <v>17</v>
      </c>
      <c r="I1311" s="2"/>
      <c r="J1311" s="2"/>
      <c r="K1311" s="2" t="s">
        <v>247</v>
      </c>
      <c r="L1311" s="4" t="s">
        <v>331</v>
      </c>
      <c r="AF1311" s="32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32"/>
      <c r="AR1311" s="32"/>
      <c r="AS1311" s="32"/>
      <c r="AT1311" s="32"/>
      <c r="AU1311" s="32"/>
      <c r="AV1311" s="32"/>
      <c r="AW1311" s="32"/>
      <c r="AX1311" s="32"/>
      <c r="AY1311" s="32"/>
      <c r="AZ1311" s="32"/>
    </row>
    <row r="1312" spans="1:125" s="47" customFormat="1" ht="35.1" customHeight="1">
      <c r="A1312" s="1" t="s">
        <v>222</v>
      </c>
      <c r="B1312" s="2" t="s">
        <v>79</v>
      </c>
      <c r="C1312" s="1"/>
      <c r="D1312" s="33" t="s">
        <v>170</v>
      </c>
      <c r="E1312" s="1">
        <v>404411</v>
      </c>
      <c r="F1312" s="1" t="s">
        <v>28</v>
      </c>
      <c r="G1312" s="40">
        <v>1721749</v>
      </c>
      <c r="H1312" s="2" t="s">
        <v>50</v>
      </c>
      <c r="I1312" s="2"/>
      <c r="J1312" s="2"/>
      <c r="K1312" s="2" t="s">
        <v>247</v>
      </c>
      <c r="L1312" s="1" t="s">
        <v>332</v>
      </c>
      <c r="AF1312" s="32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32"/>
      <c r="AR1312" s="32"/>
      <c r="AS1312" s="32"/>
      <c r="AT1312" s="32"/>
      <c r="AU1312" s="32"/>
      <c r="AV1312" s="32"/>
      <c r="AW1312" s="32"/>
      <c r="AX1312" s="32"/>
      <c r="AY1312" s="32"/>
      <c r="AZ1312" s="32"/>
    </row>
    <row r="1313" spans="1:125" s="47" customFormat="1" ht="35.1" customHeight="1">
      <c r="A1313" s="1" t="s">
        <v>199</v>
      </c>
      <c r="B1313" s="2" t="s">
        <v>211</v>
      </c>
      <c r="C1313" s="1"/>
      <c r="D1313" s="33" t="s">
        <v>170</v>
      </c>
      <c r="E1313" s="1">
        <v>404411</v>
      </c>
      <c r="F1313" s="1" t="s">
        <v>28</v>
      </c>
      <c r="G1313" s="40">
        <v>1721749</v>
      </c>
      <c r="H1313" s="2" t="s">
        <v>23</v>
      </c>
      <c r="I1313" s="2"/>
      <c r="J1313" s="2"/>
      <c r="K1313" s="2" t="s">
        <v>247</v>
      </c>
      <c r="L1313" s="1" t="s">
        <v>332</v>
      </c>
    </row>
    <row r="1314" spans="1:125" s="47" customFormat="1" ht="35.1" customHeight="1">
      <c r="A1314" s="1" t="s">
        <v>199</v>
      </c>
      <c r="B1314" s="2" t="s">
        <v>205</v>
      </c>
      <c r="C1314" s="1"/>
      <c r="D1314" s="33" t="s">
        <v>170</v>
      </c>
      <c r="E1314" s="1">
        <v>404411</v>
      </c>
      <c r="F1314" s="1" t="s">
        <v>28</v>
      </c>
      <c r="G1314" s="40">
        <v>1721749</v>
      </c>
      <c r="H1314" s="2" t="s">
        <v>23</v>
      </c>
      <c r="I1314" s="2"/>
      <c r="J1314" s="2"/>
      <c r="K1314" s="2" t="s">
        <v>1</v>
      </c>
      <c r="L1314" s="4"/>
      <c r="AF1314" s="32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32"/>
      <c r="AR1314" s="32"/>
      <c r="AS1314" s="32"/>
      <c r="AT1314" s="32"/>
      <c r="AU1314" s="32"/>
      <c r="AV1314" s="32"/>
      <c r="AW1314" s="32"/>
      <c r="AX1314" s="32"/>
      <c r="AY1314" s="32"/>
      <c r="AZ1314" s="32"/>
    </row>
    <row r="1315" spans="1:125" s="47" customFormat="1" ht="35.1" customHeight="1">
      <c r="A1315" s="1" t="s">
        <v>220</v>
      </c>
      <c r="B1315" s="2" t="s">
        <v>86</v>
      </c>
      <c r="C1315" s="1"/>
      <c r="D1315" s="33" t="s">
        <v>170</v>
      </c>
      <c r="E1315" s="1">
        <v>404411</v>
      </c>
      <c r="F1315" s="1" t="s">
        <v>28</v>
      </c>
      <c r="G1315" s="40">
        <v>1721749</v>
      </c>
      <c r="H1315" s="2" t="s">
        <v>12</v>
      </c>
      <c r="I1315" s="2"/>
      <c r="J1315" s="2"/>
      <c r="K1315" s="2" t="s">
        <v>247</v>
      </c>
      <c r="L1315" s="1" t="s">
        <v>332</v>
      </c>
      <c r="M1315" s="51"/>
      <c r="N1315" s="51"/>
      <c r="O1315" s="51"/>
      <c r="P1315" s="51"/>
      <c r="Q1315" s="51"/>
      <c r="R1315" s="51"/>
      <c r="S1315" s="51"/>
      <c r="T1315" s="51"/>
      <c r="U1315" s="51"/>
      <c r="V1315" s="51"/>
      <c r="W1315" s="51"/>
      <c r="X1315" s="51"/>
      <c r="Y1315" s="51"/>
      <c r="Z1315" s="51"/>
      <c r="AA1315" s="51"/>
      <c r="AB1315" s="51"/>
      <c r="AC1315" s="51"/>
      <c r="AD1315" s="51"/>
      <c r="AE1315" s="51"/>
      <c r="AF1315" s="48"/>
      <c r="AG1315" s="48"/>
      <c r="AH1315" s="48"/>
      <c r="AI1315" s="48"/>
      <c r="AJ1315" s="48"/>
      <c r="AK1315" s="48"/>
      <c r="AL1315" s="48"/>
      <c r="AM1315" s="48"/>
      <c r="AN1315" s="48"/>
      <c r="AO1315" s="48"/>
      <c r="AP1315" s="48"/>
      <c r="AQ1315" s="48"/>
      <c r="AR1315" s="48"/>
      <c r="AS1315" s="48"/>
      <c r="AT1315" s="48"/>
      <c r="AU1315" s="48"/>
      <c r="AV1315" s="48"/>
      <c r="AW1315" s="48"/>
      <c r="AX1315" s="48"/>
      <c r="AY1315" s="48"/>
      <c r="AZ1315" s="48"/>
      <c r="BA1315" s="51"/>
      <c r="BB1315" s="51"/>
      <c r="BC1315" s="51"/>
      <c r="BD1315" s="51"/>
      <c r="BE1315" s="51"/>
      <c r="BF1315" s="51"/>
      <c r="BG1315" s="51"/>
      <c r="BH1315" s="51"/>
      <c r="BI1315" s="51"/>
      <c r="BJ1315" s="51"/>
      <c r="BK1315" s="51"/>
      <c r="BL1315" s="51"/>
      <c r="BM1315" s="51"/>
      <c r="BN1315" s="51"/>
      <c r="BO1315" s="51"/>
      <c r="BP1315" s="51"/>
      <c r="BQ1315" s="51"/>
      <c r="BR1315" s="51"/>
      <c r="BS1315" s="51"/>
      <c r="BT1315" s="51"/>
      <c r="BU1315" s="51"/>
      <c r="BV1315" s="51"/>
      <c r="BW1315" s="51"/>
      <c r="BX1315" s="51"/>
      <c r="BY1315" s="51"/>
      <c r="BZ1315" s="51"/>
      <c r="CA1315" s="51"/>
      <c r="CB1315" s="51"/>
      <c r="CC1315" s="51"/>
      <c r="CD1315" s="51"/>
      <c r="CE1315" s="51"/>
      <c r="CF1315" s="51"/>
      <c r="CG1315" s="51"/>
      <c r="CH1315" s="51"/>
      <c r="CI1315" s="51"/>
      <c r="CJ1315" s="51"/>
      <c r="CK1315" s="51"/>
      <c r="CL1315" s="51"/>
      <c r="CM1315" s="51"/>
      <c r="CN1315" s="51"/>
      <c r="CO1315" s="51"/>
      <c r="CP1315" s="51"/>
      <c r="CQ1315" s="51"/>
      <c r="CR1315" s="51"/>
      <c r="CS1315" s="51"/>
      <c r="CT1315" s="51"/>
      <c r="CU1315" s="51"/>
      <c r="CV1315" s="51"/>
      <c r="CW1315" s="51"/>
      <c r="CX1315" s="51"/>
      <c r="CY1315" s="51"/>
      <c r="CZ1315" s="51"/>
      <c r="DA1315" s="51"/>
      <c r="DB1315" s="51"/>
      <c r="DC1315" s="51"/>
      <c r="DD1315" s="51"/>
      <c r="DE1315" s="51"/>
      <c r="DF1315" s="51"/>
      <c r="DG1315" s="51"/>
      <c r="DH1315" s="51"/>
      <c r="DI1315" s="51"/>
      <c r="DJ1315" s="51"/>
      <c r="DK1315" s="51"/>
      <c r="DL1315" s="51"/>
      <c r="DM1315" s="51"/>
      <c r="DN1315" s="51"/>
      <c r="DO1315" s="51"/>
      <c r="DP1315" s="51"/>
      <c r="DQ1315" s="51"/>
      <c r="DR1315" s="51"/>
      <c r="DS1315" s="51"/>
      <c r="DT1315" s="51"/>
      <c r="DU1315" s="51"/>
    </row>
    <row r="1316" spans="1:125" s="47" customFormat="1" ht="35.1" customHeight="1">
      <c r="A1316" s="70" t="s">
        <v>198</v>
      </c>
      <c r="B1316" s="2" t="s">
        <v>321</v>
      </c>
      <c r="C1316" s="1"/>
      <c r="D1316" s="33" t="s">
        <v>170</v>
      </c>
      <c r="E1316" s="1">
        <v>404411</v>
      </c>
      <c r="F1316" s="1" t="s">
        <v>28</v>
      </c>
      <c r="G1316" s="40">
        <v>1721749</v>
      </c>
      <c r="H1316" s="2" t="s">
        <v>14</v>
      </c>
      <c r="I1316" s="68"/>
      <c r="J1316" s="68"/>
      <c r="K1316" s="2" t="s">
        <v>247</v>
      </c>
      <c r="L1316" s="1" t="s">
        <v>332</v>
      </c>
      <c r="AF1316" s="32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32"/>
      <c r="AR1316" s="32"/>
      <c r="AS1316" s="32"/>
      <c r="AT1316" s="32"/>
      <c r="AU1316" s="32"/>
      <c r="AV1316" s="32"/>
      <c r="AW1316" s="32"/>
      <c r="AX1316" s="32"/>
      <c r="AY1316" s="32"/>
      <c r="AZ1316" s="32"/>
    </row>
    <row r="1317" spans="1:125" s="47" customFormat="1" ht="35.1" customHeight="1">
      <c r="A1317" s="1" t="s">
        <v>123</v>
      </c>
      <c r="B1317" s="2" t="s">
        <v>74</v>
      </c>
      <c r="C1317" s="1"/>
      <c r="D1317" s="33" t="s">
        <v>170</v>
      </c>
      <c r="E1317" s="1">
        <v>404411</v>
      </c>
      <c r="F1317" s="1" t="s">
        <v>28</v>
      </c>
      <c r="G1317" s="40">
        <v>1721749</v>
      </c>
      <c r="H1317" s="2" t="s">
        <v>52</v>
      </c>
      <c r="I1317" s="2"/>
      <c r="J1317" s="2"/>
      <c r="K1317" s="2" t="s">
        <v>247</v>
      </c>
      <c r="L1317" s="1" t="s">
        <v>332</v>
      </c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  <c r="AR1317" s="32"/>
      <c r="AS1317" s="32"/>
      <c r="AT1317" s="32"/>
      <c r="AU1317" s="32"/>
      <c r="AV1317" s="32"/>
      <c r="AW1317" s="32"/>
      <c r="AX1317" s="32"/>
      <c r="AY1317" s="32"/>
      <c r="AZ1317" s="32"/>
    </row>
    <row r="1318" spans="1:125" s="47" customFormat="1" ht="35.1" customHeight="1">
      <c r="A1318" s="2" t="s">
        <v>317</v>
      </c>
      <c r="B1318" s="2" t="s">
        <v>460</v>
      </c>
      <c r="C1318" s="1"/>
      <c r="D1318" s="33" t="s">
        <v>170</v>
      </c>
      <c r="E1318" s="1">
        <v>404411</v>
      </c>
      <c r="F1318" s="1" t="s">
        <v>28</v>
      </c>
      <c r="G1318" s="40">
        <v>1721749</v>
      </c>
      <c r="H1318" s="2" t="s">
        <v>119</v>
      </c>
      <c r="I1318" s="2" t="s">
        <v>127</v>
      </c>
      <c r="J1318" s="2"/>
      <c r="K1318" s="2" t="s">
        <v>247</v>
      </c>
      <c r="L1318" s="1" t="s">
        <v>332</v>
      </c>
    </row>
    <row r="1319" spans="1:125" s="47" customFormat="1" ht="35.1" customHeight="1">
      <c r="A1319" s="1" t="s">
        <v>178</v>
      </c>
      <c r="B1319" s="2" t="s">
        <v>188</v>
      </c>
      <c r="C1319" s="1"/>
      <c r="D1319" s="33" t="s">
        <v>170</v>
      </c>
      <c r="E1319" s="1">
        <v>404411</v>
      </c>
      <c r="F1319" s="1" t="s">
        <v>28</v>
      </c>
      <c r="G1319" s="40">
        <v>1721749</v>
      </c>
      <c r="H1319" s="2" t="s">
        <v>20</v>
      </c>
      <c r="I1319" s="2"/>
      <c r="J1319" s="2"/>
      <c r="K1319" s="2" t="s">
        <v>1</v>
      </c>
      <c r="L1319" s="4"/>
      <c r="AF1319" s="32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32"/>
      <c r="AR1319" s="32"/>
      <c r="AS1319" s="32"/>
      <c r="AT1319" s="32"/>
      <c r="AU1319" s="32"/>
      <c r="AV1319" s="32"/>
      <c r="AW1319" s="32"/>
      <c r="AX1319" s="32"/>
      <c r="AY1319" s="32"/>
      <c r="AZ1319" s="32"/>
    </row>
    <row r="1320" spans="1:125" s="47" customFormat="1" ht="35.1" customHeight="1">
      <c r="A1320" s="1" t="s">
        <v>220</v>
      </c>
      <c r="B1320" s="2" t="s">
        <v>203</v>
      </c>
      <c r="C1320" s="1"/>
      <c r="D1320" s="33" t="s">
        <v>170</v>
      </c>
      <c r="E1320" s="1">
        <v>404411</v>
      </c>
      <c r="F1320" s="1" t="s">
        <v>28</v>
      </c>
      <c r="G1320" s="40">
        <v>1721749</v>
      </c>
      <c r="H1320" s="2" t="s">
        <v>12</v>
      </c>
      <c r="I1320" s="2"/>
      <c r="J1320" s="2"/>
      <c r="K1320" s="2" t="s">
        <v>1</v>
      </c>
      <c r="L1320" s="1"/>
    </row>
    <row r="1321" spans="1:125" s="47" customFormat="1" ht="35.1" customHeight="1">
      <c r="A1321" s="1" t="s">
        <v>220</v>
      </c>
      <c r="B1321" s="2" t="s">
        <v>202</v>
      </c>
      <c r="C1321" s="1"/>
      <c r="D1321" s="33" t="s">
        <v>170</v>
      </c>
      <c r="E1321" s="1">
        <v>404411</v>
      </c>
      <c r="F1321" s="1" t="s">
        <v>28</v>
      </c>
      <c r="G1321" s="40">
        <v>1721749</v>
      </c>
      <c r="H1321" s="2" t="s">
        <v>12</v>
      </c>
      <c r="I1321" s="2"/>
      <c r="J1321" s="2"/>
      <c r="K1321" s="2" t="s">
        <v>247</v>
      </c>
      <c r="L1321" s="1" t="s">
        <v>332</v>
      </c>
      <c r="AF1321" s="32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  <c r="AR1321" s="32"/>
      <c r="AS1321" s="32"/>
      <c r="AT1321" s="32"/>
      <c r="AU1321" s="32"/>
      <c r="AV1321" s="32"/>
      <c r="AW1321" s="32"/>
      <c r="AX1321" s="32"/>
      <c r="AY1321" s="32"/>
      <c r="AZ1321" s="32"/>
    </row>
    <row r="1322" spans="1:125" s="47" customFormat="1" ht="35.1" customHeight="1">
      <c r="A1322" s="1" t="s">
        <v>199</v>
      </c>
      <c r="B1322" s="2" t="s">
        <v>205</v>
      </c>
      <c r="C1322" s="1"/>
      <c r="D1322" s="33" t="s">
        <v>170</v>
      </c>
      <c r="E1322" s="1">
        <v>404411</v>
      </c>
      <c r="F1322" s="1" t="s">
        <v>28</v>
      </c>
      <c r="G1322" s="40">
        <v>1721749</v>
      </c>
      <c r="H1322" s="2" t="s">
        <v>23</v>
      </c>
      <c r="I1322" s="2"/>
      <c r="J1322" s="2"/>
      <c r="K1322" s="2" t="s">
        <v>247</v>
      </c>
      <c r="L1322" s="1" t="s">
        <v>332</v>
      </c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  <c r="AR1322" s="32"/>
      <c r="AS1322" s="32"/>
      <c r="AT1322" s="32"/>
      <c r="AU1322" s="32"/>
      <c r="AV1322" s="32"/>
      <c r="AW1322" s="32"/>
      <c r="AX1322" s="32"/>
      <c r="AY1322" s="32"/>
      <c r="AZ1322" s="32"/>
    </row>
    <row r="1323" spans="1:125" s="47" customFormat="1" ht="35.1" customHeight="1">
      <c r="A1323" s="35" t="s">
        <v>90</v>
      </c>
      <c r="B1323" s="2" t="s">
        <v>90</v>
      </c>
      <c r="C1323" s="1"/>
      <c r="D1323" s="33" t="s">
        <v>170</v>
      </c>
      <c r="E1323" s="1">
        <v>404411</v>
      </c>
      <c r="F1323" s="1" t="s">
        <v>28</v>
      </c>
      <c r="G1323" s="40">
        <v>1721749</v>
      </c>
      <c r="H1323" s="2" t="s">
        <v>171</v>
      </c>
      <c r="I1323" s="2"/>
      <c r="J1323" s="2" t="s">
        <v>543</v>
      </c>
      <c r="K1323" s="2" t="s">
        <v>330</v>
      </c>
      <c r="L1323" s="4" t="s">
        <v>331</v>
      </c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  <c r="AR1323" s="32"/>
      <c r="AS1323" s="32"/>
      <c r="AT1323" s="32"/>
      <c r="AU1323" s="32"/>
      <c r="AV1323" s="32"/>
      <c r="AW1323" s="32"/>
      <c r="AX1323" s="32"/>
      <c r="AY1323" s="32"/>
      <c r="AZ1323" s="32"/>
    </row>
    <row r="1324" spans="1:125" s="47" customFormat="1" ht="35.1" customHeight="1">
      <c r="A1324" s="1" t="s">
        <v>198</v>
      </c>
      <c r="B1324" s="2" t="s">
        <v>8</v>
      </c>
      <c r="C1324" s="1"/>
      <c r="D1324" s="33" t="s">
        <v>170</v>
      </c>
      <c r="E1324" s="1">
        <v>404411</v>
      </c>
      <c r="F1324" s="1" t="s">
        <v>28</v>
      </c>
      <c r="G1324" s="40">
        <v>1721749</v>
      </c>
      <c r="H1324" s="2" t="s">
        <v>14</v>
      </c>
      <c r="I1324" s="2"/>
      <c r="J1324" s="2"/>
      <c r="K1324" s="2" t="s">
        <v>1</v>
      </c>
      <c r="L1324" s="1"/>
      <c r="AF1324" s="32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  <c r="AR1324" s="32"/>
      <c r="AS1324" s="32"/>
      <c r="AT1324" s="32"/>
      <c r="AU1324" s="32"/>
      <c r="AV1324" s="32"/>
      <c r="AW1324" s="32"/>
      <c r="AX1324" s="32"/>
      <c r="AY1324" s="32"/>
      <c r="AZ1324" s="32"/>
    </row>
    <row r="1325" spans="1:125" s="47" customFormat="1" ht="35.1" customHeight="1">
      <c r="A1325" s="1" t="s">
        <v>178</v>
      </c>
      <c r="B1325" s="2" t="s">
        <v>188</v>
      </c>
      <c r="C1325" s="1"/>
      <c r="D1325" s="33" t="s">
        <v>170</v>
      </c>
      <c r="E1325" s="1">
        <v>404411</v>
      </c>
      <c r="F1325" s="1" t="s">
        <v>28</v>
      </c>
      <c r="G1325" s="40">
        <v>1721749</v>
      </c>
      <c r="H1325" s="2" t="s">
        <v>20</v>
      </c>
      <c r="I1325" s="2"/>
      <c r="J1325" s="2"/>
      <c r="K1325" s="2" t="s">
        <v>1</v>
      </c>
      <c r="L1325" s="1"/>
    </row>
    <row r="1326" spans="1:125" s="47" customFormat="1" ht="35.1" customHeight="1">
      <c r="A1326" s="35" t="s">
        <v>90</v>
      </c>
      <c r="B1326" s="2" t="s">
        <v>90</v>
      </c>
      <c r="C1326" s="1"/>
      <c r="D1326" s="33" t="s">
        <v>170</v>
      </c>
      <c r="E1326" s="1">
        <v>404411</v>
      </c>
      <c r="F1326" s="1" t="s">
        <v>28</v>
      </c>
      <c r="G1326" s="40">
        <v>1721749</v>
      </c>
      <c r="H1326" s="2" t="s">
        <v>119</v>
      </c>
      <c r="I1326" s="2" t="s">
        <v>374</v>
      </c>
      <c r="J1326" s="2"/>
      <c r="K1326" s="2" t="s">
        <v>1</v>
      </c>
      <c r="L1326" s="1"/>
    </row>
    <row r="1327" spans="1:125" s="47" customFormat="1" ht="35.1" customHeight="1">
      <c r="A1327" s="1" t="s">
        <v>199</v>
      </c>
      <c r="B1327" s="2" t="s">
        <v>191</v>
      </c>
      <c r="C1327" s="1"/>
      <c r="D1327" s="33" t="s">
        <v>170</v>
      </c>
      <c r="E1327" s="1">
        <v>404411</v>
      </c>
      <c r="F1327" s="1" t="s">
        <v>28</v>
      </c>
      <c r="G1327" s="40">
        <v>1721749</v>
      </c>
      <c r="H1327" s="2" t="s">
        <v>119</v>
      </c>
      <c r="I1327" s="2" t="s">
        <v>127</v>
      </c>
      <c r="J1327" s="2"/>
      <c r="K1327" s="2" t="s">
        <v>247</v>
      </c>
      <c r="L1327" s="1" t="s">
        <v>332</v>
      </c>
      <c r="AF1327" s="32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32"/>
      <c r="AR1327" s="32"/>
      <c r="AS1327" s="32"/>
      <c r="AT1327" s="32"/>
      <c r="AU1327" s="32"/>
      <c r="AV1327" s="32"/>
      <c r="AW1327" s="32"/>
      <c r="AX1327" s="32"/>
      <c r="AY1327" s="32"/>
      <c r="AZ1327" s="32"/>
    </row>
    <row r="1328" spans="1:125" s="47" customFormat="1" ht="35.1" customHeight="1">
      <c r="A1328" s="35" t="s">
        <v>90</v>
      </c>
      <c r="B1328" s="2" t="s">
        <v>90</v>
      </c>
      <c r="C1328" s="1"/>
      <c r="D1328" s="33" t="s">
        <v>170</v>
      </c>
      <c r="E1328" s="1">
        <v>404411</v>
      </c>
      <c r="F1328" s="1" t="s">
        <v>28</v>
      </c>
      <c r="G1328" s="40">
        <v>1721749</v>
      </c>
      <c r="H1328" s="2" t="s">
        <v>171</v>
      </c>
      <c r="I1328" s="2"/>
      <c r="J1328" s="2" t="s">
        <v>447</v>
      </c>
      <c r="K1328" s="2" t="s">
        <v>330</v>
      </c>
      <c r="L1328" s="1" t="s">
        <v>332</v>
      </c>
    </row>
    <row r="1329" spans="1:52" s="47" customFormat="1" ht="35.1" customHeight="1">
      <c r="A1329" s="1" t="s">
        <v>199</v>
      </c>
      <c r="B1329" s="2" t="s">
        <v>191</v>
      </c>
      <c r="C1329" s="1"/>
      <c r="D1329" s="33" t="s">
        <v>170</v>
      </c>
      <c r="E1329" s="1">
        <v>404411</v>
      </c>
      <c r="F1329" s="1" t="s">
        <v>28</v>
      </c>
      <c r="G1329" s="40">
        <v>1721749</v>
      </c>
      <c r="H1329" s="2" t="s">
        <v>23</v>
      </c>
      <c r="I1329" s="2"/>
      <c r="J1329" s="2"/>
      <c r="K1329" s="2" t="s">
        <v>247</v>
      </c>
      <c r="L1329" s="1" t="s">
        <v>332</v>
      </c>
    </row>
    <row r="1330" spans="1:52" s="47" customFormat="1" ht="35.1" customHeight="1">
      <c r="A1330" s="1" t="s">
        <v>218</v>
      </c>
      <c r="B1330" s="2" t="s">
        <v>195</v>
      </c>
      <c r="C1330" s="1"/>
      <c r="D1330" s="33" t="s">
        <v>170</v>
      </c>
      <c r="E1330" s="1">
        <v>404411</v>
      </c>
      <c r="F1330" s="1" t="s">
        <v>28</v>
      </c>
      <c r="G1330" s="40">
        <v>1721749</v>
      </c>
      <c r="H1330" s="2" t="s">
        <v>64</v>
      </c>
      <c r="I1330" s="2"/>
      <c r="J1330" s="2"/>
      <c r="K1330" s="2" t="s">
        <v>247</v>
      </c>
      <c r="L1330" s="4" t="s">
        <v>331</v>
      </c>
    </row>
    <row r="1331" spans="1:52" s="47" customFormat="1" ht="35.1" customHeight="1">
      <c r="A1331" s="1" t="s">
        <v>198</v>
      </c>
      <c r="B1331" s="2" t="s">
        <v>235</v>
      </c>
      <c r="C1331" s="1"/>
      <c r="D1331" s="33" t="s">
        <v>170</v>
      </c>
      <c r="E1331" s="1">
        <v>404411</v>
      </c>
      <c r="F1331" s="1" t="s">
        <v>28</v>
      </c>
      <c r="G1331" s="40">
        <v>1721749</v>
      </c>
      <c r="H1331" s="2" t="s">
        <v>14</v>
      </c>
      <c r="I1331" s="2"/>
      <c r="J1331" s="2"/>
      <c r="K1331" s="2" t="s">
        <v>247</v>
      </c>
      <c r="L1331" s="1" t="s">
        <v>332</v>
      </c>
      <c r="AF1331" s="32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  <c r="AR1331" s="32"/>
      <c r="AS1331" s="32"/>
      <c r="AT1331" s="32"/>
      <c r="AU1331" s="32"/>
      <c r="AV1331" s="32"/>
      <c r="AW1331" s="32"/>
      <c r="AX1331" s="32"/>
      <c r="AY1331" s="32"/>
      <c r="AZ1331" s="32"/>
    </row>
    <row r="1332" spans="1:52" s="47" customFormat="1" ht="35.1" customHeight="1">
      <c r="A1332" s="1" t="s">
        <v>199</v>
      </c>
      <c r="B1332" s="2" t="s">
        <v>211</v>
      </c>
      <c r="C1332" s="1"/>
      <c r="D1332" s="33" t="s">
        <v>170</v>
      </c>
      <c r="E1332" s="1">
        <v>404411</v>
      </c>
      <c r="F1332" s="1" t="s">
        <v>28</v>
      </c>
      <c r="G1332" s="40">
        <v>1721749</v>
      </c>
      <c r="H1332" s="2" t="s">
        <v>23</v>
      </c>
      <c r="I1332" s="2"/>
      <c r="J1332" s="2"/>
      <c r="K1332" s="2" t="s">
        <v>1</v>
      </c>
      <c r="L1332" s="1"/>
    </row>
    <row r="1333" spans="1:52" s="47" customFormat="1" ht="35.1" customHeight="1">
      <c r="A1333" s="1" t="s">
        <v>198</v>
      </c>
      <c r="B1333" s="2" t="s">
        <v>103</v>
      </c>
      <c r="C1333" s="1"/>
      <c r="D1333" s="33" t="s">
        <v>170</v>
      </c>
      <c r="E1333" s="1">
        <v>404411</v>
      </c>
      <c r="F1333" s="1" t="s">
        <v>28</v>
      </c>
      <c r="G1333" s="40">
        <v>1721749</v>
      </c>
      <c r="H1333" s="2" t="s">
        <v>14</v>
      </c>
      <c r="I1333" s="2"/>
      <c r="J1333" s="2"/>
      <c r="K1333" s="2" t="s">
        <v>247</v>
      </c>
      <c r="L1333" s="1" t="s">
        <v>332</v>
      </c>
      <c r="AF1333" s="32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  <c r="AR1333" s="32"/>
      <c r="AS1333" s="32"/>
      <c r="AT1333" s="32"/>
      <c r="AU1333" s="32"/>
      <c r="AV1333" s="32"/>
      <c r="AW1333" s="32"/>
      <c r="AX1333" s="32"/>
      <c r="AY1333" s="32"/>
      <c r="AZ1333" s="32"/>
    </row>
    <row r="1334" spans="1:52" s="47" customFormat="1" ht="35.1" customHeight="1">
      <c r="A1334" s="1" t="s">
        <v>121</v>
      </c>
      <c r="B1334" s="2" t="s">
        <v>240</v>
      </c>
      <c r="C1334" s="1"/>
      <c r="D1334" s="33" t="s">
        <v>170</v>
      </c>
      <c r="E1334" s="1">
        <v>404411</v>
      </c>
      <c r="F1334" s="1" t="s">
        <v>28</v>
      </c>
      <c r="G1334" s="40">
        <v>1721749</v>
      </c>
      <c r="H1334" s="2" t="s">
        <v>147</v>
      </c>
      <c r="I1334" s="2"/>
      <c r="J1334" s="2"/>
      <c r="K1334" s="2" t="s">
        <v>330</v>
      </c>
      <c r="L1334" s="1" t="s">
        <v>332</v>
      </c>
    </row>
    <row r="1335" spans="1:52" s="47" customFormat="1" ht="35.1" customHeight="1">
      <c r="A1335" s="1" t="s">
        <v>220</v>
      </c>
      <c r="B1335" s="2" t="s">
        <v>41</v>
      </c>
      <c r="C1335" s="1"/>
      <c r="D1335" s="33" t="s">
        <v>170</v>
      </c>
      <c r="E1335" s="1">
        <v>404411</v>
      </c>
      <c r="F1335" s="1" t="s">
        <v>28</v>
      </c>
      <c r="G1335" s="40">
        <v>1721749</v>
      </c>
      <c r="H1335" s="2" t="s">
        <v>383</v>
      </c>
      <c r="I1335" s="2" t="s">
        <v>504</v>
      </c>
      <c r="J1335" s="2"/>
      <c r="K1335" s="2" t="s">
        <v>247</v>
      </c>
      <c r="L1335" s="1" t="s">
        <v>332</v>
      </c>
      <c r="AF1335" s="32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  <c r="AR1335" s="32"/>
      <c r="AS1335" s="32"/>
      <c r="AT1335" s="32"/>
      <c r="AU1335" s="32"/>
      <c r="AV1335" s="32"/>
      <c r="AW1335" s="32"/>
      <c r="AX1335" s="32"/>
      <c r="AY1335" s="32"/>
      <c r="AZ1335" s="32"/>
    </row>
    <row r="1336" spans="1:52" s="47" customFormat="1" ht="35.1" customHeight="1">
      <c r="A1336" s="1" t="s">
        <v>198</v>
      </c>
      <c r="B1336" s="2" t="s">
        <v>103</v>
      </c>
      <c r="C1336" s="1"/>
      <c r="D1336" s="33" t="s">
        <v>170</v>
      </c>
      <c r="E1336" s="1">
        <v>404411</v>
      </c>
      <c r="F1336" s="1" t="s">
        <v>28</v>
      </c>
      <c r="G1336" s="40">
        <v>1721749</v>
      </c>
      <c r="H1336" s="2" t="s">
        <v>14</v>
      </c>
      <c r="I1336" s="2"/>
      <c r="J1336" s="2"/>
      <c r="K1336" s="2" t="s">
        <v>1</v>
      </c>
      <c r="L1336" s="1"/>
    </row>
    <row r="1337" spans="1:52" s="47" customFormat="1" ht="35.1" customHeight="1">
      <c r="A1337" s="1" t="s">
        <v>90</v>
      </c>
      <c r="B1337" s="2" t="s">
        <v>31</v>
      </c>
      <c r="C1337" s="1"/>
      <c r="D1337" s="33" t="s">
        <v>170</v>
      </c>
      <c r="E1337" s="1">
        <v>404411</v>
      </c>
      <c r="F1337" s="1" t="s">
        <v>28</v>
      </c>
      <c r="G1337" s="40">
        <v>1721749</v>
      </c>
      <c r="H1337" s="2" t="s">
        <v>119</v>
      </c>
      <c r="I1337" s="2" t="s">
        <v>127</v>
      </c>
      <c r="J1337" s="2"/>
      <c r="K1337" s="2" t="s">
        <v>247</v>
      </c>
      <c r="L1337" s="1" t="s">
        <v>332</v>
      </c>
      <c r="AF1337" s="32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32"/>
      <c r="AR1337" s="32"/>
      <c r="AS1337" s="32"/>
      <c r="AT1337" s="32"/>
      <c r="AU1337" s="32"/>
      <c r="AV1337" s="32"/>
      <c r="AW1337" s="32"/>
      <c r="AX1337" s="32"/>
      <c r="AY1337" s="32"/>
      <c r="AZ1337" s="32"/>
    </row>
    <row r="1338" spans="1:52" s="47" customFormat="1" ht="35.1" customHeight="1">
      <c r="A1338" s="1" t="s">
        <v>121</v>
      </c>
      <c r="B1338" s="2" t="s">
        <v>241</v>
      </c>
      <c r="C1338" s="1"/>
      <c r="D1338" s="33" t="s">
        <v>170</v>
      </c>
      <c r="E1338" s="1">
        <v>404411</v>
      </c>
      <c r="F1338" s="1" t="s">
        <v>28</v>
      </c>
      <c r="G1338" s="40">
        <v>1721749</v>
      </c>
      <c r="H1338" s="2" t="s">
        <v>147</v>
      </c>
      <c r="I1338" s="2"/>
      <c r="J1338" s="2"/>
      <c r="K1338" s="2" t="s">
        <v>247</v>
      </c>
      <c r="L1338" s="1" t="s">
        <v>332</v>
      </c>
    </row>
    <row r="1339" spans="1:52" s="47" customFormat="1" ht="35.1" customHeight="1">
      <c r="A1339" s="2" t="s">
        <v>317</v>
      </c>
      <c r="B1339" s="2" t="s">
        <v>460</v>
      </c>
      <c r="C1339" s="1"/>
      <c r="D1339" s="33" t="s">
        <v>170</v>
      </c>
      <c r="E1339" s="1">
        <v>404411</v>
      </c>
      <c r="F1339" s="1" t="s">
        <v>28</v>
      </c>
      <c r="G1339" s="40">
        <v>1721749</v>
      </c>
      <c r="H1339" s="2" t="s">
        <v>119</v>
      </c>
      <c r="I1339" s="2" t="s">
        <v>127</v>
      </c>
      <c r="J1339" s="2"/>
      <c r="K1339" s="2" t="s">
        <v>247</v>
      </c>
      <c r="L1339" s="1" t="s">
        <v>332</v>
      </c>
      <c r="AF1339" s="32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32"/>
      <c r="AR1339" s="32"/>
      <c r="AS1339" s="32"/>
      <c r="AT1339" s="32"/>
      <c r="AU1339" s="32"/>
      <c r="AV1339" s="32"/>
      <c r="AW1339" s="32"/>
      <c r="AX1339" s="32"/>
      <c r="AY1339" s="32"/>
      <c r="AZ1339" s="32"/>
    </row>
    <row r="1340" spans="1:52" s="47" customFormat="1" ht="35.1" customHeight="1">
      <c r="A1340" s="1" t="s">
        <v>173</v>
      </c>
      <c r="B1340" s="45" t="s">
        <v>571</v>
      </c>
      <c r="C1340" s="1"/>
      <c r="D1340" s="33" t="s">
        <v>170</v>
      </c>
      <c r="E1340" s="1">
        <v>404411</v>
      </c>
      <c r="F1340" s="1" t="s">
        <v>28</v>
      </c>
      <c r="G1340" s="40">
        <v>1721749</v>
      </c>
      <c r="H1340" s="2" t="s">
        <v>13</v>
      </c>
      <c r="I1340" s="2"/>
      <c r="J1340" s="2"/>
      <c r="K1340" s="2" t="s">
        <v>247</v>
      </c>
      <c r="L1340" s="4" t="s">
        <v>331</v>
      </c>
    </row>
    <row r="1341" spans="1:52" s="47" customFormat="1" ht="35.1" customHeight="1">
      <c r="A1341" s="1" t="s">
        <v>85</v>
      </c>
      <c r="B1341" s="2" t="s">
        <v>88</v>
      </c>
      <c r="C1341" s="1"/>
      <c r="D1341" s="33" t="s">
        <v>170</v>
      </c>
      <c r="E1341" s="1">
        <v>404411</v>
      </c>
      <c r="F1341" s="1" t="s">
        <v>28</v>
      </c>
      <c r="G1341" s="40">
        <v>1721749</v>
      </c>
      <c r="H1341" s="2" t="s">
        <v>61</v>
      </c>
      <c r="I1341" s="2"/>
      <c r="J1341" s="2"/>
      <c r="K1341" s="2" t="s">
        <v>247</v>
      </c>
      <c r="L1341" s="1" t="s">
        <v>332</v>
      </c>
    </row>
    <row r="1342" spans="1:52" s="47" customFormat="1" ht="35.1" customHeight="1">
      <c r="A1342" s="1" t="s">
        <v>121</v>
      </c>
      <c r="B1342" s="2" t="s">
        <v>239</v>
      </c>
      <c r="C1342" s="1"/>
      <c r="D1342" s="33" t="s">
        <v>170</v>
      </c>
      <c r="E1342" s="1">
        <v>404411</v>
      </c>
      <c r="F1342" s="1" t="s">
        <v>28</v>
      </c>
      <c r="G1342" s="40">
        <v>1721749</v>
      </c>
      <c r="H1342" s="2" t="s">
        <v>147</v>
      </c>
      <c r="I1342" s="2"/>
      <c r="J1342" s="2"/>
      <c r="K1342" s="2" t="s">
        <v>247</v>
      </c>
      <c r="L1342" s="1" t="s">
        <v>332</v>
      </c>
      <c r="AF1342" s="32"/>
      <c r="AG1342" s="32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32"/>
      <c r="AR1342" s="32"/>
      <c r="AS1342" s="32"/>
      <c r="AT1342" s="32"/>
      <c r="AU1342" s="32"/>
      <c r="AV1342" s="32"/>
      <c r="AW1342" s="32"/>
      <c r="AX1342" s="32"/>
      <c r="AY1342" s="32"/>
      <c r="AZ1342" s="32"/>
    </row>
    <row r="1343" spans="1:52" s="47" customFormat="1" ht="35.1" customHeight="1">
      <c r="A1343" s="1" t="s">
        <v>121</v>
      </c>
      <c r="B1343" s="2" t="s">
        <v>82</v>
      </c>
      <c r="C1343" s="1"/>
      <c r="D1343" s="33" t="s">
        <v>170</v>
      </c>
      <c r="E1343" s="1">
        <v>404411</v>
      </c>
      <c r="F1343" s="1" t="s">
        <v>28</v>
      </c>
      <c r="G1343" s="40">
        <v>1721749</v>
      </c>
      <c r="H1343" s="2" t="s">
        <v>147</v>
      </c>
      <c r="I1343" s="2"/>
      <c r="J1343" s="2"/>
      <c r="K1343" s="2" t="s">
        <v>247</v>
      </c>
      <c r="L1343" s="1" t="s">
        <v>332</v>
      </c>
    </row>
    <row r="1344" spans="1:52" s="47" customFormat="1" ht="35.1" customHeight="1">
      <c r="A1344" s="1" t="s">
        <v>95</v>
      </c>
      <c r="B1344" s="2" t="s">
        <v>144</v>
      </c>
      <c r="C1344" s="1"/>
      <c r="D1344" s="33" t="s">
        <v>170</v>
      </c>
      <c r="E1344" s="1">
        <v>404411</v>
      </c>
      <c r="F1344" s="1" t="s">
        <v>28</v>
      </c>
      <c r="G1344" s="40">
        <v>1721749</v>
      </c>
      <c r="H1344" s="2" t="s">
        <v>10</v>
      </c>
      <c r="I1344" s="2"/>
      <c r="J1344" s="2"/>
      <c r="K1344" s="2" t="s">
        <v>330</v>
      </c>
      <c r="L1344" s="1" t="s">
        <v>332</v>
      </c>
    </row>
    <row r="1345" spans="1:52" s="47" customFormat="1" ht="35.1" customHeight="1">
      <c r="A1345" s="1" t="s">
        <v>219</v>
      </c>
      <c r="B1345" s="2" t="s">
        <v>143</v>
      </c>
      <c r="C1345" s="1"/>
      <c r="D1345" s="33" t="s">
        <v>170</v>
      </c>
      <c r="E1345" s="1">
        <v>404411</v>
      </c>
      <c r="F1345" s="1" t="s">
        <v>28</v>
      </c>
      <c r="G1345" s="40">
        <v>1721749</v>
      </c>
      <c r="H1345" s="2" t="s">
        <v>16</v>
      </c>
      <c r="I1345" s="2"/>
      <c r="J1345" s="2"/>
      <c r="K1345" s="2" t="s">
        <v>247</v>
      </c>
      <c r="L1345" s="1" t="s">
        <v>332</v>
      </c>
    </row>
    <row r="1346" spans="1:52" s="47" customFormat="1" ht="35.1" customHeight="1">
      <c r="A1346" s="1" t="s">
        <v>48</v>
      </c>
      <c r="B1346" s="2" t="s">
        <v>42</v>
      </c>
      <c r="C1346" s="1"/>
      <c r="D1346" s="33" t="s">
        <v>170</v>
      </c>
      <c r="E1346" s="1">
        <v>404411</v>
      </c>
      <c r="F1346" s="1" t="s">
        <v>28</v>
      </c>
      <c r="G1346" s="40">
        <v>1721749</v>
      </c>
      <c r="H1346" s="2" t="s">
        <v>22</v>
      </c>
      <c r="I1346" s="2"/>
      <c r="J1346" s="2"/>
      <c r="K1346" s="2" t="s">
        <v>247</v>
      </c>
      <c r="L1346" s="1" t="s">
        <v>332</v>
      </c>
    </row>
    <row r="1347" spans="1:52" s="47" customFormat="1" ht="35.1" customHeight="1">
      <c r="A1347" s="1" t="s">
        <v>198</v>
      </c>
      <c r="B1347" s="2" t="s">
        <v>103</v>
      </c>
      <c r="C1347" s="1"/>
      <c r="D1347" s="33" t="s">
        <v>170</v>
      </c>
      <c r="E1347" s="1">
        <v>404411</v>
      </c>
      <c r="F1347" s="1" t="s">
        <v>28</v>
      </c>
      <c r="G1347" s="40">
        <v>1721749</v>
      </c>
      <c r="H1347" s="2" t="s">
        <v>14</v>
      </c>
      <c r="I1347" s="2"/>
      <c r="J1347" s="2"/>
      <c r="K1347" s="2" t="s">
        <v>247</v>
      </c>
      <c r="L1347" s="1" t="s">
        <v>332</v>
      </c>
    </row>
    <row r="1348" spans="1:52" s="47" customFormat="1" ht="35.1" customHeight="1">
      <c r="A1348" s="1" t="s">
        <v>198</v>
      </c>
      <c r="B1348" s="2" t="s">
        <v>8</v>
      </c>
      <c r="C1348" s="1"/>
      <c r="D1348" s="33" t="s">
        <v>170</v>
      </c>
      <c r="E1348" s="1">
        <v>404411</v>
      </c>
      <c r="F1348" s="1" t="s">
        <v>28</v>
      </c>
      <c r="G1348" s="40">
        <v>1721749</v>
      </c>
      <c r="H1348" s="2" t="s">
        <v>14</v>
      </c>
      <c r="I1348" s="2"/>
      <c r="J1348" s="2"/>
      <c r="K1348" s="2" t="s">
        <v>247</v>
      </c>
      <c r="L1348" s="1" t="s">
        <v>332</v>
      </c>
      <c r="AF1348" s="32"/>
      <c r="AG1348" s="32"/>
      <c r="AH1348" s="32"/>
      <c r="AI1348" s="32"/>
      <c r="AJ1348" s="32"/>
      <c r="AK1348" s="32"/>
      <c r="AL1348" s="32"/>
      <c r="AM1348" s="32"/>
      <c r="AN1348" s="32"/>
      <c r="AO1348" s="32"/>
      <c r="AP1348" s="32"/>
      <c r="AQ1348" s="32"/>
      <c r="AR1348" s="32"/>
      <c r="AS1348" s="32"/>
      <c r="AT1348" s="32"/>
      <c r="AU1348" s="32"/>
      <c r="AV1348" s="32"/>
      <c r="AW1348" s="32"/>
      <c r="AX1348" s="32"/>
      <c r="AY1348" s="32"/>
      <c r="AZ1348" s="32"/>
    </row>
    <row r="1349" spans="1:52" s="47" customFormat="1" ht="35.1" customHeight="1">
      <c r="A1349" s="1" t="s">
        <v>198</v>
      </c>
      <c r="B1349" s="2" t="s">
        <v>8</v>
      </c>
      <c r="C1349" s="1"/>
      <c r="D1349" s="33" t="s">
        <v>170</v>
      </c>
      <c r="E1349" s="1">
        <v>404411</v>
      </c>
      <c r="F1349" s="1" t="s">
        <v>28</v>
      </c>
      <c r="G1349" s="40">
        <v>1721749</v>
      </c>
      <c r="H1349" s="2" t="s">
        <v>14</v>
      </c>
      <c r="I1349" s="2"/>
      <c r="J1349" s="2"/>
      <c r="K1349" s="2" t="s">
        <v>247</v>
      </c>
      <c r="L1349" s="1" t="s">
        <v>332</v>
      </c>
      <c r="AF1349" s="32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32"/>
      <c r="AR1349" s="32"/>
      <c r="AS1349" s="32"/>
      <c r="AT1349" s="32"/>
      <c r="AU1349" s="32"/>
      <c r="AV1349" s="32"/>
      <c r="AW1349" s="32"/>
      <c r="AX1349" s="32"/>
      <c r="AY1349" s="32"/>
      <c r="AZ1349" s="32"/>
    </row>
    <row r="1350" spans="1:52" s="47" customFormat="1" ht="35.1" customHeight="1">
      <c r="A1350" s="1" t="s">
        <v>218</v>
      </c>
      <c r="B1350" s="2" t="s">
        <v>195</v>
      </c>
      <c r="C1350" s="1"/>
      <c r="D1350" s="33" t="s">
        <v>170</v>
      </c>
      <c r="E1350" s="1">
        <v>404411</v>
      </c>
      <c r="F1350" s="1" t="s">
        <v>28</v>
      </c>
      <c r="G1350" s="40">
        <v>1721749</v>
      </c>
      <c r="H1350" s="2" t="s">
        <v>383</v>
      </c>
      <c r="I1350" s="2" t="s">
        <v>500</v>
      </c>
      <c r="J1350" s="2" t="s">
        <v>501</v>
      </c>
      <c r="K1350" s="2" t="s">
        <v>247</v>
      </c>
      <c r="L1350" s="1" t="s">
        <v>331</v>
      </c>
    </row>
    <row r="1351" spans="1:52" s="47" customFormat="1" ht="35.1" customHeight="1">
      <c r="A1351" s="1" t="s">
        <v>198</v>
      </c>
      <c r="B1351" s="2" t="s">
        <v>152</v>
      </c>
      <c r="C1351" s="1"/>
      <c r="D1351" s="33" t="s">
        <v>170</v>
      </c>
      <c r="E1351" s="1">
        <v>404411</v>
      </c>
      <c r="F1351" s="1" t="s">
        <v>28</v>
      </c>
      <c r="G1351" s="40">
        <v>1721749</v>
      </c>
      <c r="H1351" s="2" t="s">
        <v>14</v>
      </c>
      <c r="I1351" s="2"/>
      <c r="J1351" s="2"/>
      <c r="K1351" s="2" t="s">
        <v>247</v>
      </c>
      <c r="L1351" s="1" t="s">
        <v>332</v>
      </c>
    </row>
    <row r="1352" spans="1:52" s="47" customFormat="1" ht="35.1" customHeight="1">
      <c r="A1352" s="1" t="s">
        <v>121</v>
      </c>
      <c r="B1352" s="2" t="s">
        <v>81</v>
      </c>
      <c r="C1352" s="1"/>
      <c r="D1352" s="33" t="s">
        <v>170</v>
      </c>
      <c r="E1352" s="1">
        <v>404411</v>
      </c>
      <c r="F1352" s="1" t="s">
        <v>28</v>
      </c>
      <c r="G1352" s="40">
        <v>1721749</v>
      </c>
      <c r="H1352" s="2" t="s">
        <v>147</v>
      </c>
      <c r="I1352" s="2"/>
      <c r="J1352" s="2"/>
      <c r="K1352" s="2" t="s">
        <v>247</v>
      </c>
      <c r="L1352" s="4" t="s">
        <v>331</v>
      </c>
      <c r="AF1352" s="32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32"/>
      <c r="AR1352" s="32"/>
      <c r="AS1352" s="32"/>
      <c r="AT1352" s="32"/>
      <c r="AU1352" s="32"/>
      <c r="AV1352" s="32"/>
      <c r="AW1352" s="32"/>
      <c r="AX1352" s="32"/>
      <c r="AY1352" s="32"/>
      <c r="AZ1352" s="32"/>
    </row>
    <row r="1353" spans="1:52" s="47" customFormat="1" ht="35.1" customHeight="1">
      <c r="A1353" s="1" t="s">
        <v>199</v>
      </c>
      <c r="B1353" s="2" t="s">
        <v>194</v>
      </c>
      <c r="C1353" s="1"/>
      <c r="D1353" s="33" t="s">
        <v>170</v>
      </c>
      <c r="E1353" s="1">
        <v>404411</v>
      </c>
      <c r="F1353" s="1" t="s">
        <v>28</v>
      </c>
      <c r="G1353" s="40">
        <v>1721749</v>
      </c>
      <c r="H1353" s="2" t="s">
        <v>23</v>
      </c>
      <c r="I1353" s="2"/>
      <c r="J1353" s="2"/>
      <c r="K1353" s="2" t="s">
        <v>247</v>
      </c>
      <c r="L1353" s="1" t="s">
        <v>332</v>
      </c>
      <c r="AF1353" s="32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32"/>
      <c r="AR1353" s="32"/>
      <c r="AS1353" s="32"/>
      <c r="AT1353" s="32"/>
      <c r="AU1353" s="32"/>
      <c r="AV1353" s="32"/>
      <c r="AW1353" s="32"/>
      <c r="AX1353" s="32"/>
      <c r="AY1353" s="32"/>
      <c r="AZ1353" s="32"/>
    </row>
    <row r="1354" spans="1:52" s="47" customFormat="1" ht="35.1" customHeight="1">
      <c r="A1354" s="1" t="s">
        <v>199</v>
      </c>
      <c r="B1354" s="2" t="s">
        <v>206</v>
      </c>
      <c r="C1354" s="1"/>
      <c r="D1354" s="33" t="s">
        <v>170</v>
      </c>
      <c r="E1354" s="1">
        <v>404411</v>
      </c>
      <c r="F1354" s="1" t="s">
        <v>28</v>
      </c>
      <c r="G1354" s="40">
        <v>1721749</v>
      </c>
      <c r="H1354" s="2" t="s">
        <v>383</v>
      </c>
      <c r="I1354" s="2" t="s">
        <v>504</v>
      </c>
      <c r="J1354" s="2" t="s">
        <v>505</v>
      </c>
      <c r="K1354" s="2" t="s">
        <v>247</v>
      </c>
      <c r="L1354" s="4" t="s">
        <v>331</v>
      </c>
      <c r="AF1354" s="32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32"/>
      <c r="AR1354" s="32"/>
      <c r="AS1354" s="32"/>
      <c r="AT1354" s="32"/>
      <c r="AU1354" s="32"/>
      <c r="AV1354" s="32"/>
      <c r="AW1354" s="32"/>
      <c r="AX1354" s="32"/>
      <c r="AY1354" s="32"/>
      <c r="AZ1354" s="32"/>
    </row>
    <row r="1355" spans="1:52" s="47" customFormat="1" ht="35.1" customHeight="1">
      <c r="A1355" s="1" t="s">
        <v>199</v>
      </c>
      <c r="B1355" s="2" t="s">
        <v>71</v>
      </c>
      <c r="C1355" s="1"/>
      <c r="D1355" s="33" t="s">
        <v>170</v>
      </c>
      <c r="E1355" s="1">
        <v>404411</v>
      </c>
      <c r="F1355" s="1" t="s">
        <v>28</v>
      </c>
      <c r="G1355" s="40">
        <v>1721749</v>
      </c>
      <c r="H1355" s="2" t="s">
        <v>23</v>
      </c>
      <c r="I1355" s="2"/>
      <c r="J1355" s="2"/>
      <c r="K1355" s="2" t="s">
        <v>247</v>
      </c>
      <c r="L1355" s="1" t="s">
        <v>332</v>
      </c>
      <c r="AF1355" s="32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32"/>
      <c r="AR1355" s="32"/>
      <c r="AS1355" s="32"/>
      <c r="AT1355" s="32"/>
      <c r="AU1355" s="32"/>
      <c r="AV1355" s="32"/>
      <c r="AW1355" s="32"/>
      <c r="AX1355" s="32"/>
      <c r="AY1355" s="32"/>
      <c r="AZ1355" s="32"/>
    </row>
    <row r="1356" spans="1:52" s="47" customFormat="1" ht="35.1" customHeight="1">
      <c r="A1356" s="1" t="s">
        <v>219</v>
      </c>
      <c r="B1356" s="2" t="s">
        <v>183</v>
      </c>
      <c r="C1356" s="1"/>
      <c r="D1356" s="33" t="s">
        <v>170</v>
      </c>
      <c r="E1356" s="1">
        <v>404411</v>
      </c>
      <c r="F1356" s="1" t="s">
        <v>28</v>
      </c>
      <c r="G1356" s="40">
        <v>1721749</v>
      </c>
      <c r="H1356" s="2" t="s">
        <v>383</v>
      </c>
      <c r="I1356" s="2" t="s">
        <v>500</v>
      </c>
      <c r="J1356" s="2"/>
      <c r="K1356" s="2" t="s">
        <v>330</v>
      </c>
      <c r="L1356" s="1" t="s">
        <v>332</v>
      </c>
    </row>
    <row r="1357" spans="1:52" s="47" customFormat="1" ht="35.1" customHeight="1">
      <c r="A1357" s="1" t="s">
        <v>178</v>
      </c>
      <c r="B1357" s="2" t="s">
        <v>188</v>
      </c>
      <c r="C1357" s="1"/>
      <c r="D1357" s="33" t="s">
        <v>170</v>
      </c>
      <c r="E1357" s="1">
        <v>404411</v>
      </c>
      <c r="F1357" s="1" t="s">
        <v>28</v>
      </c>
      <c r="G1357" s="40">
        <v>1721749</v>
      </c>
      <c r="H1357" s="2" t="s">
        <v>20</v>
      </c>
      <c r="I1357" s="2"/>
      <c r="J1357" s="2"/>
      <c r="K1357" s="2" t="s">
        <v>247</v>
      </c>
      <c r="L1357" s="4" t="s">
        <v>332</v>
      </c>
      <c r="AF1357" s="32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  <c r="AR1357" s="32"/>
      <c r="AS1357" s="32"/>
      <c r="AT1357" s="32"/>
      <c r="AU1357" s="32"/>
      <c r="AV1357" s="32"/>
      <c r="AW1357" s="32"/>
      <c r="AX1357" s="32"/>
      <c r="AY1357" s="32"/>
      <c r="AZ1357" s="32"/>
    </row>
    <row r="1358" spans="1:52" s="47" customFormat="1" ht="35.1" customHeight="1">
      <c r="A1358" s="1" t="s">
        <v>44</v>
      </c>
      <c r="B1358" s="30" t="s">
        <v>462</v>
      </c>
      <c r="C1358" s="30"/>
      <c r="D1358" s="33" t="s">
        <v>170</v>
      </c>
      <c r="E1358" s="1">
        <v>404411</v>
      </c>
      <c r="F1358" s="1" t="s">
        <v>28</v>
      </c>
      <c r="G1358" s="40">
        <v>1721749</v>
      </c>
      <c r="H1358" s="2" t="s">
        <v>119</v>
      </c>
      <c r="I1358" s="2" t="s">
        <v>127</v>
      </c>
      <c r="J1358" s="2"/>
      <c r="K1358" s="2" t="s">
        <v>247</v>
      </c>
      <c r="L1358" s="3" t="s">
        <v>332</v>
      </c>
    </row>
    <row r="1359" spans="1:52" s="47" customFormat="1" ht="35.1" customHeight="1">
      <c r="A1359" s="1" t="s">
        <v>90</v>
      </c>
      <c r="B1359" s="2" t="s">
        <v>31</v>
      </c>
      <c r="C1359" s="1"/>
      <c r="D1359" s="33" t="s">
        <v>170</v>
      </c>
      <c r="E1359" s="1">
        <v>404411</v>
      </c>
      <c r="F1359" s="1" t="s">
        <v>28</v>
      </c>
      <c r="G1359" s="40">
        <v>1721749</v>
      </c>
      <c r="H1359" s="2" t="s">
        <v>119</v>
      </c>
      <c r="I1359" s="2" t="s">
        <v>127</v>
      </c>
      <c r="J1359" s="2"/>
      <c r="K1359" s="2" t="s">
        <v>247</v>
      </c>
      <c r="L1359" s="1" t="s">
        <v>332</v>
      </c>
    </row>
    <row r="1360" spans="1:52" s="47" customFormat="1" ht="35.1" customHeight="1">
      <c r="A1360" s="1" t="s">
        <v>198</v>
      </c>
      <c r="B1360" s="2" t="s">
        <v>380</v>
      </c>
      <c r="C1360" s="1"/>
      <c r="D1360" s="33" t="s">
        <v>170</v>
      </c>
      <c r="E1360" s="1">
        <v>404411</v>
      </c>
      <c r="F1360" s="1" t="s">
        <v>28</v>
      </c>
      <c r="G1360" s="40">
        <v>1721749</v>
      </c>
      <c r="H1360" s="2" t="s">
        <v>14</v>
      </c>
      <c r="I1360" s="2"/>
      <c r="J1360" s="2"/>
      <c r="K1360" s="2" t="s">
        <v>247</v>
      </c>
      <c r="L1360" s="1" t="s">
        <v>332</v>
      </c>
    </row>
    <row r="1361" spans="1:52" s="47" customFormat="1" ht="35.1" customHeight="1">
      <c r="A1361" s="1" t="s">
        <v>199</v>
      </c>
      <c r="B1361" s="2" t="s">
        <v>205</v>
      </c>
      <c r="C1361" s="1"/>
      <c r="D1361" s="33" t="s">
        <v>170</v>
      </c>
      <c r="E1361" s="1">
        <v>404411</v>
      </c>
      <c r="F1361" s="1" t="s">
        <v>28</v>
      </c>
      <c r="G1361" s="40">
        <v>1721749</v>
      </c>
      <c r="H1361" s="2" t="s">
        <v>23</v>
      </c>
      <c r="I1361" s="2"/>
      <c r="J1361" s="2"/>
      <c r="K1361" s="2" t="s">
        <v>247</v>
      </c>
      <c r="L1361" s="1" t="s">
        <v>332</v>
      </c>
    </row>
    <row r="1362" spans="1:52" s="47" customFormat="1" ht="35.1" customHeight="1">
      <c r="A1362" s="1" t="s">
        <v>199</v>
      </c>
      <c r="B1362" s="2" t="s">
        <v>69</v>
      </c>
      <c r="C1362" s="1"/>
      <c r="D1362" s="33" t="s">
        <v>170</v>
      </c>
      <c r="E1362" s="1">
        <v>404411</v>
      </c>
      <c r="F1362" s="1" t="s">
        <v>28</v>
      </c>
      <c r="G1362" s="40">
        <v>1721749</v>
      </c>
      <c r="H1362" s="2" t="s">
        <v>23</v>
      </c>
      <c r="I1362" s="2"/>
      <c r="J1362" s="2"/>
      <c r="K1362" s="2" t="s">
        <v>1</v>
      </c>
      <c r="L1362" s="1"/>
    </row>
    <row r="1363" spans="1:52" s="47" customFormat="1" ht="35.1" customHeight="1">
      <c r="A1363" s="70" t="s">
        <v>199</v>
      </c>
      <c r="B1363" s="68" t="s">
        <v>191</v>
      </c>
      <c r="C1363" s="70"/>
      <c r="D1363" s="33" t="s">
        <v>170</v>
      </c>
      <c r="E1363" s="1">
        <v>404411</v>
      </c>
      <c r="F1363" s="1" t="s">
        <v>28</v>
      </c>
      <c r="G1363" s="40">
        <v>1721749</v>
      </c>
      <c r="H1363" s="2" t="s">
        <v>383</v>
      </c>
      <c r="I1363" s="2" t="s">
        <v>504</v>
      </c>
      <c r="J1363" s="2"/>
      <c r="K1363" s="2" t="s">
        <v>1</v>
      </c>
      <c r="L1363" s="1"/>
      <c r="AF1363" s="32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  <c r="AR1363" s="32"/>
      <c r="AS1363" s="32"/>
      <c r="AT1363" s="32"/>
      <c r="AU1363" s="32"/>
      <c r="AV1363" s="32"/>
      <c r="AW1363" s="32"/>
      <c r="AX1363" s="32"/>
      <c r="AY1363" s="32"/>
      <c r="AZ1363" s="32"/>
    </row>
    <row r="1364" spans="1:52" s="47" customFormat="1" ht="35.1" customHeight="1">
      <c r="A1364" s="1" t="s">
        <v>46</v>
      </c>
      <c r="B1364" s="2" t="s">
        <v>80</v>
      </c>
      <c r="C1364" s="1"/>
      <c r="D1364" s="33" t="s">
        <v>170</v>
      </c>
      <c r="E1364" s="1">
        <v>404411</v>
      </c>
      <c r="F1364" s="1" t="s">
        <v>28</v>
      </c>
      <c r="G1364" s="40">
        <v>1721749</v>
      </c>
      <c r="H1364" s="2" t="s">
        <v>54</v>
      </c>
      <c r="I1364" s="2"/>
      <c r="J1364" s="2"/>
      <c r="K1364" s="2" t="s">
        <v>1</v>
      </c>
      <c r="L1364" s="1"/>
    </row>
    <row r="1365" spans="1:52" s="47" customFormat="1" ht="35.1" customHeight="1">
      <c r="A1365" s="2" t="s">
        <v>317</v>
      </c>
      <c r="B1365" s="2" t="s">
        <v>73</v>
      </c>
      <c r="C1365" s="1"/>
      <c r="D1365" s="33" t="s">
        <v>170</v>
      </c>
      <c r="E1365" s="1">
        <v>404411</v>
      </c>
      <c r="F1365" s="1" t="s">
        <v>28</v>
      </c>
      <c r="G1365" s="40">
        <v>1721749</v>
      </c>
      <c r="H1365" s="2" t="s">
        <v>315</v>
      </c>
      <c r="I1365" s="2"/>
      <c r="J1365" s="2"/>
      <c r="K1365" s="2" t="s">
        <v>247</v>
      </c>
      <c r="L1365" s="4" t="s">
        <v>331</v>
      </c>
    </row>
    <row r="1366" spans="1:52" s="47" customFormat="1" ht="35.1" customHeight="1">
      <c r="A1366" s="1" t="s">
        <v>46</v>
      </c>
      <c r="B1366" s="2" t="s">
        <v>80</v>
      </c>
      <c r="C1366" s="1"/>
      <c r="D1366" s="33" t="s">
        <v>170</v>
      </c>
      <c r="E1366" s="1">
        <v>404411</v>
      </c>
      <c r="F1366" s="1" t="s">
        <v>28</v>
      </c>
      <c r="G1366" s="40">
        <v>1721749</v>
      </c>
      <c r="H1366" s="2" t="s">
        <v>54</v>
      </c>
      <c r="I1366" s="2"/>
      <c r="J1366" s="2"/>
      <c r="K1366" s="2" t="s">
        <v>1</v>
      </c>
      <c r="L1366" s="3"/>
    </row>
    <row r="1367" spans="1:52" s="47" customFormat="1" ht="35.1" customHeight="1">
      <c r="A1367" s="1" t="s">
        <v>216</v>
      </c>
      <c r="B1367" s="2" t="s">
        <v>7</v>
      </c>
      <c r="C1367" s="1"/>
      <c r="D1367" s="33" t="s">
        <v>170</v>
      </c>
      <c r="E1367" s="1">
        <v>404411</v>
      </c>
      <c r="F1367" s="1" t="s">
        <v>28</v>
      </c>
      <c r="G1367" s="40">
        <v>1721749</v>
      </c>
      <c r="H1367" s="2" t="s">
        <v>21</v>
      </c>
      <c r="I1367" s="2"/>
      <c r="J1367" s="2"/>
      <c r="K1367" s="2" t="s">
        <v>247</v>
      </c>
      <c r="L1367" s="1" t="s">
        <v>332</v>
      </c>
    </row>
    <row r="1368" spans="1:52" s="47" customFormat="1" ht="35.1" customHeight="1">
      <c r="A1368" s="1" t="s">
        <v>123</v>
      </c>
      <c r="B1368" s="2" t="s">
        <v>74</v>
      </c>
      <c r="C1368" s="1"/>
      <c r="D1368" s="33" t="s">
        <v>170</v>
      </c>
      <c r="E1368" s="1">
        <v>404411</v>
      </c>
      <c r="F1368" s="1" t="s">
        <v>28</v>
      </c>
      <c r="G1368" s="40">
        <v>1721749</v>
      </c>
      <c r="H1368" s="2" t="s">
        <v>52</v>
      </c>
      <c r="I1368" s="2"/>
      <c r="J1368" s="2"/>
      <c r="K1368" s="2" t="s">
        <v>330</v>
      </c>
      <c r="L1368" s="1" t="s">
        <v>332</v>
      </c>
    </row>
    <row r="1369" spans="1:52" s="47" customFormat="1" ht="35.1" customHeight="1">
      <c r="A1369" s="1" t="s">
        <v>95</v>
      </c>
      <c r="B1369" s="2" t="s">
        <v>117</v>
      </c>
      <c r="C1369" s="1"/>
      <c r="D1369" s="33" t="s">
        <v>170</v>
      </c>
      <c r="E1369" s="1">
        <v>404411</v>
      </c>
      <c r="F1369" s="1" t="s">
        <v>28</v>
      </c>
      <c r="G1369" s="40">
        <v>1721749</v>
      </c>
      <c r="H1369" s="2" t="s">
        <v>10</v>
      </c>
      <c r="I1369" s="2"/>
      <c r="J1369" s="2"/>
      <c r="K1369" s="2" t="s">
        <v>330</v>
      </c>
      <c r="L1369" s="4" t="s">
        <v>332</v>
      </c>
    </row>
    <row r="1370" spans="1:52" s="47" customFormat="1" ht="35.1" customHeight="1">
      <c r="A1370" s="1" t="s">
        <v>85</v>
      </c>
      <c r="B1370" s="2" t="s">
        <v>204</v>
      </c>
      <c r="C1370" s="1"/>
      <c r="D1370" s="33" t="s">
        <v>170</v>
      </c>
      <c r="E1370" s="1">
        <v>404411</v>
      </c>
      <c r="F1370" s="1" t="s">
        <v>28</v>
      </c>
      <c r="G1370" s="40">
        <v>1721749</v>
      </c>
      <c r="H1370" s="2" t="s">
        <v>61</v>
      </c>
      <c r="I1370" s="2"/>
      <c r="J1370" s="2"/>
      <c r="K1370" s="2" t="s">
        <v>247</v>
      </c>
      <c r="L1370" s="1" t="s">
        <v>332</v>
      </c>
    </row>
    <row r="1371" spans="1:52" s="47" customFormat="1" ht="35.1" customHeight="1">
      <c r="A1371" s="1" t="s">
        <v>47</v>
      </c>
      <c r="B1371" s="2" t="s">
        <v>55</v>
      </c>
      <c r="C1371" s="1"/>
      <c r="D1371" s="33" t="s">
        <v>170</v>
      </c>
      <c r="E1371" s="1">
        <v>404411</v>
      </c>
      <c r="F1371" s="1" t="s">
        <v>28</v>
      </c>
      <c r="G1371" s="40">
        <v>1721749</v>
      </c>
      <c r="H1371" s="2" t="s">
        <v>11</v>
      </c>
      <c r="I1371" s="2"/>
      <c r="J1371" s="2"/>
      <c r="K1371" s="2" t="s">
        <v>1</v>
      </c>
      <c r="L1371" s="1"/>
    </row>
    <row r="1372" spans="1:52" s="47" customFormat="1" ht="35.1" customHeight="1">
      <c r="A1372" s="1" t="s">
        <v>121</v>
      </c>
      <c r="B1372" s="2" t="s">
        <v>82</v>
      </c>
      <c r="C1372" s="1"/>
      <c r="D1372" s="33" t="s">
        <v>170</v>
      </c>
      <c r="E1372" s="1">
        <v>404411</v>
      </c>
      <c r="F1372" s="1" t="s">
        <v>28</v>
      </c>
      <c r="G1372" s="40">
        <v>1721749</v>
      </c>
      <c r="H1372" s="2" t="s">
        <v>147</v>
      </c>
      <c r="I1372" s="2"/>
      <c r="J1372" s="2"/>
      <c r="K1372" s="2" t="s">
        <v>247</v>
      </c>
      <c r="L1372" s="1" t="s">
        <v>332</v>
      </c>
    </row>
    <row r="1373" spans="1:52" s="47" customFormat="1" ht="35.1" customHeight="1">
      <c r="A1373" s="35" t="s">
        <v>90</v>
      </c>
      <c r="B1373" s="2" t="s">
        <v>90</v>
      </c>
      <c r="C1373" s="1"/>
      <c r="D1373" s="33" t="s">
        <v>170</v>
      </c>
      <c r="E1373" s="1">
        <v>404411</v>
      </c>
      <c r="F1373" s="1" t="s">
        <v>28</v>
      </c>
      <c r="G1373" s="40">
        <v>1721749</v>
      </c>
      <c r="H1373" s="2" t="s">
        <v>96</v>
      </c>
      <c r="I1373" s="2"/>
      <c r="J1373" s="2"/>
      <c r="K1373" s="2" t="s">
        <v>1</v>
      </c>
      <c r="L1373" s="4"/>
    </row>
    <row r="1374" spans="1:52" s="47" customFormat="1" ht="35.1" customHeight="1">
      <c r="A1374" s="1" t="s">
        <v>198</v>
      </c>
      <c r="B1374" s="2" t="s">
        <v>56</v>
      </c>
      <c r="C1374" s="1"/>
      <c r="D1374" s="33" t="s">
        <v>170</v>
      </c>
      <c r="E1374" s="1">
        <v>404411</v>
      </c>
      <c r="F1374" s="1" t="s">
        <v>28</v>
      </c>
      <c r="G1374" s="40">
        <v>1721749</v>
      </c>
      <c r="H1374" s="2" t="s">
        <v>14</v>
      </c>
      <c r="I1374" s="2"/>
      <c r="J1374" s="2"/>
      <c r="K1374" s="2" t="s">
        <v>247</v>
      </c>
      <c r="L1374" s="1" t="s">
        <v>332</v>
      </c>
      <c r="AF1374" s="32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32"/>
      <c r="AR1374" s="32"/>
      <c r="AS1374" s="32"/>
      <c r="AT1374" s="32"/>
      <c r="AU1374" s="32"/>
      <c r="AV1374" s="32"/>
      <c r="AW1374" s="32"/>
      <c r="AX1374" s="32"/>
      <c r="AY1374" s="32"/>
      <c r="AZ1374" s="32"/>
    </row>
    <row r="1375" spans="1:52" s="47" customFormat="1" ht="35.1" customHeight="1">
      <c r="A1375" s="1" t="s">
        <v>48</v>
      </c>
      <c r="B1375" s="2" t="s">
        <v>42</v>
      </c>
      <c r="C1375" s="1"/>
      <c r="D1375" s="33" t="s">
        <v>170</v>
      </c>
      <c r="E1375" s="1">
        <v>404411</v>
      </c>
      <c r="F1375" s="1" t="s">
        <v>28</v>
      </c>
      <c r="G1375" s="40">
        <v>1721749</v>
      </c>
      <c r="H1375" s="2" t="s">
        <v>22</v>
      </c>
      <c r="I1375" s="2"/>
      <c r="J1375" s="2"/>
      <c r="K1375" s="2" t="s">
        <v>247</v>
      </c>
      <c r="L1375" s="1" t="s">
        <v>332</v>
      </c>
      <c r="AF1375" s="32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32"/>
      <c r="AR1375" s="32"/>
      <c r="AS1375" s="32"/>
      <c r="AT1375" s="32"/>
      <c r="AU1375" s="32"/>
      <c r="AV1375" s="32"/>
      <c r="AW1375" s="32"/>
      <c r="AX1375" s="32"/>
      <c r="AY1375" s="32"/>
      <c r="AZ1375" s="32"/>
    </row>
    <row r="1376" spans="1:52" s="47" customFormat="1" ht="35.1" customHeight="1">
      <c r="A1376" s="1" t="s">
        <v>198</v>
      </c>
      <c r="B1376" s="2" t="s">
        <v>471</v>
      </c>
      <c r="C1376" s="1"/>
      <c r="D1376" s="33" t="s">
        <v>170</v>
      </c>
      <c r="E1376" s="1">
        <v>404411</v>
      </c>
      <c r="F1376" s="1" t="s">
        <v>28</v>
      </c>
      <c r="G1376" s="40">
        <v>1721749</v>
      </c>
      <c r="H1376" s="2" t="s">
        <v>119</v>
      </c>
      <c r="I1376" s="2" t="s">
        <v>127</v>
      </c>
      <c r="J1376" s="2"/>
      <c r="K1376" s="2" t="s">
        <v>247</v>
      </c>
      <c r="L1376" s="1" t="s">
        <v>332</v>
      </c>
    </row>
    <row r="1377" spans="1:52" s="47" customFormat="1" ht="35.1" customHeight="1">
      <c r="A1377" s="1" t="s">
        <v>223</v>
      </c>
      <c r="B1377" s="2" t="s">
        <v>78</v>
      </c>
      <c r="C1377" s="1"/>
      <c r="D1377" s="33" t="s">
        <v>170</v>
      </c>
      <c r="E1377" s="1">
        <v>404411</v>
      </c>
      <c r="F1377" s="1" t="s">
        <v>28</v>
      </c>
      <c r="G1377" s="40">
        <v>1721749</v>
      </c>
      <c r="H1377" s="2" t="s">
        <v>51</v>
      </c>
      <c r="I1377" s="2"/>
      <c r="J1377" s="2"/>
      <c r="K1377" s="2" t="s">
        <v>247</v>
      </c>
      <c r="L1377" s="4" t="s">
        <v>331</v>
      </c>
      <c r="AF1377" s="32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32"/>
      <c r="AR1377" s="32"/>
      <c r="AS1377" s="32"/>
      <c r="AT1377" s="32"/>
      <c r="AU1377" s="32"/>
      <c r="AV1377" s="32"/>
      <c r="AW1377" s="32"/>
      <c r="AX1377" s="32"/>
      <c r="AY1377" s="32"/>
      <c r="AZ1377" s="32"/>
    </row>
    <row r="1378" spans="1:52" s="47" customFormat="1" ht="35.1" customHeight="1">
      <c r="A1378" s="1" t="s">
        <v>45</v>
      </c>
      <c r="B1378" s="2" t="s">
        <v>40</v>
      </c>
      <c r="C1378" s="1"/>
      <c r="D1378" s="33" t="s">
        <v>170</v>
      </c>
      <c r="E1378" s="1">
        <v>404411</v>
      </c>
      <c r="F1378" s="1" t="s">
        <v>28</v>
      </c>
      <c r="G1378" s="40">
        <v>1721749</v>
      </c>
      <c r="H1378" s="2" t="s">
        <v>62</v>
      </c>
      <c r="I1378" s="2"/>
      <c r="J1378" s="2"/>
      <c r="K1378" s="2" t="s">
        <v>247</v>
      </c>
      <c r="L1378" s="1" t="s">
        <v>332</v>
      </c>
      <c r="AF1378" s="32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32"/>
      <c r="AR1378" s="32"/>
      <c r="AS1378" s="32"/>
      <c r="AT1378" s="32"/>
      <c r="AU1378" s="32"/>
      <c r="AV1378" s="32"/>
      <c r="AW1378" s="32"/>
      <c r="AX1378" s="32"/>
      <c r="AY1378" s="32"/>
      <c r="AZ1378" s="32"/>
    </row>
    <row r="1379" spans="1:52" s="47" customFormat="1" ht="35.1" customHeight="1">
      <c r="A1379" s="1" t="s">
        <v>216</v>
      </c>
      <c r="B1379" s="2" t="s">
        <v>132</v>
      </c>
      <c r="C1379" s="1"/>
      <c r="D1379" s="33" t="s">
        <v>170</v>
      </c>
      <c r="E1379" s="1">
        <v>404411</v>
      </c>
      <c r="F1379" s="1" t="s">
        <v>28</v>
      </c>
      <c r="G1379" s="40">
        <v>1721749</v>
      </c>
      <c r="H1379" s="2" t="s">
        <v>21</v>
      </c>
      <c r="I1379" s="2"/>
      <c r="J1379" s="2"/>
      <c r="K1379" s="2" t="s">
        <v>1</v>
      </c>
      <c r="L1379" s="1"/>
      <c r="AF1379" s="32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32"/>
      <c r="AR1379" s="32"/>
      <c r="AS1379" s="32"/>
      <c r="AT1379" s="32"/>
      <c r="AU1379" s="32"/>
      <c r="AV1379" s="32"/>
      <c r="AW1379" s="32"/>
      <c r="AX1379" s="32"/>
      <c r="AY1379" s="32"/>
      <c r="AZ1379" s="32"/>
    </row>
    <row r="1380" spans="1:52" s="47" customFormat="1" ht="35.1" customHeight="1">
      <c r="A1380" s="1" t="s">
        <v>199</v>
      </c>
      <c r="B1380" s="2" t="s">
        <v>211</v>
      </c>
      <c r="C1380" s="1"/>
      <c r="D1380" s="33" t="s">
        <v>170</v>
      </c>
      <c r="E1380" s="1">
        <v>404411</v>
      </c>
      <c r="F1380" s="1" t="s">
        <v>28</v>
      </c>
      <c r="G1380" s="40">
        <v>1721749</v>
      </c>
      <c r="H1380" s="2" t="s">
        <v>23</v>
      </c>
      <c r="I1380" s="2"/>
      <c r="J1380" s="2"/>
      <c r="K1380" s="2" t="s">
        <v>247</v>
      </c>
      <c r="L1380" s="1" t="s">
        <v>332</v>
      </c>
    </row>
    <row r="1381" spans="1:52" s="47" customFormat="1" ht="35.1" customHeight="1">
      <c r="A1381" s="1" t="s">
        <v>199</v>
      </c>
      <c r="B1381" s="2" t="s">
        <v>207</v>
      </c>
      <c r="C1381" s="1"/>
      <c r="D1381" s="33" t="s">
        <v>170</v>
      </c>
      <c r="E1381" s="1">
        <v>404411</v>
      </c>
      <c r="F1381" s="1" t="s">
        <v>28</v>
      </c>
      <c r="G1381" s="40">
        <v>1721749</v>
      </c>
      <c r="H1381" s="2" t="s">
        <v>23</v>
      </c>
      <c r="I1381" s="2"/>
      <c r="J1381" s="2"/>
      <c r="K1381" s="2" t="s">
        <v>247</v>
      </c>
      <c r="L1381" s="1" t="s">
        <v>332</v>
      </c>
      <c r="AF1381" s="32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32"/>
      <c r="AR1381" s="32"/>
      <c r="AS1381" s="32"/>
      <c r="AT1381" s="32"/>
      <c r="AU1381" s="32"/>
      <c r="AV1381" s="32"/>
      <c r="AW1381" s="32"/>
      <c r="AX1381" s="32"/>
      <c r="AY1381" s="32"/>
      <c r="AZ1381" s="32"/>
    </row>
    <row r="1382" spans="1:52" s="47" customFormat="1" ht="35.1" customHeight="1">
      <c r="A1382" s="1" t="s">
        <v>121</v>
      </c>
      <c r="B1382" s="2" t="s">
        <v>240</v>
      </c>
      <c r="C1382" s="1"/>
      <c r="D1382" s="33" t="s">
        <v>170</v>
      </c>
      <c r="E1382" s="1">
        <v>404411</v>
      </c>
      <c r="F1382" s="1" t="s">
        <v>28</v>
      </c>
      <c r="G1382" s="40">
        <v>1721749</v>
      </c>
      <c r="H1382" s="2" t="s">
        <v>383</v>
      </c>
      <c r="I1382" s="2" t="s">
        <v>504</v>
      </c>
      <c r="J1382" s="2"/>
      <c r="K1382" s="2" t="s">
        <v>1</v>
      </c>
      <c r="L1382" s="1"/>
    </row>
    <row r="1383" spans="1:52" s="47" customFormat="1" ht="35.1" customHeight="1">
      <c r="A1383" s="35" t="s">
        <v>95</v>
      </c>
      <c r="B1383" s="2" t="s">
        <v>0</v>
      </c>
      <c r="C1383" s="1"/>
      <c r="D1383" s="33" t="s">
        <v>170</v>
      </c>
      <c r="E1383" s="1">
        <v>404411</v>
      </c>
      <c r="F1383" s="1" t="s">
        <v>28</v>
      </c>
      <c r="G1383" s="40">
        <v>1721749</v>
      </c>
      <c r="H1383" s="33" t="s">
        <v>10</v>
      </c>
      <c r="I1383" s="2"/>
      <c r="J1383" s="2"/>
      <c r="K1383" s="2" t="s">
        <v>1</v>
      </c>
      <c r="L1383" s="1"/>
    </row>
    <row r="1384" spans="1:52" s="47" customFormat="1" ht="35.1" customHeight="1">
      <c r="A1384" s="1" t="s">
        <v>121</v>
      </c>
      <c r="B1384" s="2" t="s">
        <v>81</v>
      </c>
      <c r="C1384" s="1"/>
      <c r="D1384" s="33" t="s">
        <v>170</v>
      </c>
      <c r="E1384" s="1">
        <v>404411</v>
      </c>
      <c r="F1384" s="1" t="s">
        <v>28</v>
      </c>
      <c r="G1384" s="40">
        <v>1721749</v>
      </c>
      <c r="H1384" s="2" t="s">
        <v>147</v>
      </c>
      <c r="I1384" s="2"/>
      <c r="J1384" s="2"/>
      <c r="K1384" s="2" t="s">
        <v>247</v>
      </c>
      <c r="L1384" s="1" t="s">
        <v>332</v>
      </c>
    </row>
    <row r="1385" spans="1:52" s="47" customFormat="1" ht="35.1" customHeight="1">
      <c r="A1385" s="1" t="s">
        <v>199</v>
      </c>
      <c r="B1385" s="2" t="s">
        <v>70</v>
      </c>
      <c r="C1385" s="1"/>
      <c r="D1385" s="33" t="s">
        <v>170</v>
      </c>
      <c r="E1385" s="1">
        <v>404411</v>
      </c>
      <c r="F1385" s="1" t="s">
        <v>28</v>
      </c>
      <c r="G1385" s="40">
        <v>1721749</v>
      </c>
      <c r="H1385" s="2" t="s">
        <v>23</v>
      </c>
      <c r="I1385" s="2"/>
      <c r="J1385" s="2"/>
      <c r="K1385" s="2" t="s">
        <v>247</v>
      </c>
      <c r="L1385" s="1" t="s">
        <v>332</v>
      </c>
    </row>
    <row r="1386" spans="1:52" s="47" customFormat="1" ht="35.1" customHeight="1">
      <c r="A1386" s="1" t="s">
        <v>198</v>
      </c>
      <c r="B1386" s="2" t="s">
        <v>324</v>
      </c>
      <c r="C1386" s="1"/>
      <c r="D1386" s="33" t="s">
        <v>170</v>
      </c>
      <c r="E1386" s="1">
        <v>404411</v>
      </c>
      <c r="F1386" s="1" t="s">
        <v>28</v>
      </c>
      <c r="G1386" s="40">
        <v>1721749</v>
      </c>
      <c r="H1386" s="2" t="s">
        <v>14</v>
      </c>
      <c r="I1386" s="2"/>
      <c r="J1386" s="2"/>
      <c r="K1386" s="2" t="s">
        <v>247</v>
      </c>
      <c r="L1386" s="1" t="s">
        <v>332</v>
      </c>
      <c r="AF1386" s="32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32"/>
      <c r="AR1386" s="32"/>
      <c r="AS1386" s="32"/>
      <c r="AT1386" s="32"/>
      <c r="AU1386" s="32"/>
      <c r="AV1386" s="32"/>
      <c r="AW1386" s="32"/>
      <c r="AX1386" s="32"/>
      <c r="AY1386" s="32"/>
      <c r="AZ1386" s="32"/>
    </row>
    <row r="1387" spans="1:52" s="47" customFormat="1" ht="35.1" customHeight="1">
      <c r="A1387" s="1" t="s">
        <v>220</v>
      </c>
      <c r="B1387" s="2" t="s">
        <v>203</v>
      </c>
      <c r="C1387" s="1"/>
      <c r="D1387" s="33" t="s">
        <v>170</v>
      </c>
      <c r="E1387" s="1">
        <v>404411</v>
      </c>
      <c r="F1387" s="1" t="s">
        <v>28</v>
      </c>
      <c r="G1387" s="40">
        <v>1721749</v>
      </c>
      <c r="H1387" s="2" t="s">
        <v>12</v>
      </c>
      <c r="I1387" s="2"/>
      <c r="J1387" s="2"/>
      <c r="K1387" s="2" t="s">
        <v>1</v>
      </c>
      <c r="L1387" s="1"/>
      <c r="AF1387" s="32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32"/>
      <c r="AR1387" s="32"/>
      <c r="AS1387" s="32"/>
      <c r="AT1387" s="32"/>
      <c r="AU1387" s="32"/>
      <c r="AV1387" s="32"/>
      <c r="AW1387" s="32"/>
      <c r="AX1387" s="32"/>
      <c r="AY1387" s="32"/>
      <c r="AZ1387" s="32"/>
    </row>
    <row r="1388" spans="1:52" s="47" customFormat="1" ht="35.1" customHeight="1">
      <c r="A1388" s="1" t="s">
        <v>45</v>
      </c>
      <c r="B1388" s="2" t="s">
        <v>40</v>
      </c>
      <c r="C1388" s="1"/>
      <c r="D1388" s="33" t="s">
        <v>170</v>
      </c>
      <c r="E1388" s="1">
        <v>404411</v>
      </c>
      <c r="F1388" s="1" t="s">
        <v>28</v>
      </c>
      <c r="G1388" s="40">
        <v>1721749</v>
      </c>
      <c r="H1388" s="2" t="s">
        <v>62</v>
      </c>
      <c r="I1388" s="2"/>
      <c r="J1388" s="2"/>
      <c r="K1388" s="2" t="s">
        <v>1</v>
      </c>
      <c r="L1388" s="1"/>
      <c r="AF1388" s="32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32"/>
      <c r="AR1388" s="32"/>
      <c r="AS1388" s="32"/>
      <c r="AT1388" s="32"/>
      <c r="AU1388" s="32"/>
      <c r="AV1388" s="32"/>
      <c r="AW1388" s="32"/>
      <c r="AX1388" s="32"/>
      <c r="AY1388" s="32"/>
      <c r="AZ1388" s="32"/>
    </row>
    <row r="1389" spans="1:52" s="47" customFormat="1" ht="35.1" customHeight="1">
      <c r="A1389" s="35" t="s">
        <v>90</v>
      </c>
      <c r="B1389" s="2" t="s">
        <v>90</v>
      </c>
      <c r="C1389" s="1"/>
      <c r="D1389" s="33" t="s">
        <v>170</v>
      </c>
      <c r="E1389" s="1">
        <v>404411</v>
      </c>
      <c r="F1389" s="1" t="s">
        <v>28</v>
      </c>
      <c r="G1389" s="40">
        <v>1721749</v>
      </c>
      <c r="H1389" s="30" t="s">
        <v>372</v>
      </c>
      <c r="I1389" s="2" t="s">
        <v>376</v>
      </c>
      <c r="J1389" s="2"/>
      <c r="K1389" s="2" t="s">
        <v>1</v>
      </c>
      <c r="L1389" s="4"/>
      <c r="AF1389" s="32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32"/>
      <c r="AR1389" s="32"/>
      <c r="AS1389" s="32"/>
      <c r="AT1389" s="32"/>
      <c r="AU1389" s="32"/>
      <c r="AV1389" s="32"/>
      <c r="AW1389" s="32"/>
      <c r="AX1389" s="32"/>
      <c r="AY1389" s="32"/>
      <c r="AZ1389" s="32"/>
    </row>
    <row r="1390" spans="1:52" s="47" customFormat="1" ht="35.1" customHeight="1">
      <c r="A1390" s="1" t="s">
        <v>219</v>
      </c>
      <c r="B1390" s="2" t="s">
        <v>464</v>
      </c>
      <c r="C1390" s="1"/>
      <c r="D1390" s="33" t="s">
        <v>170</v>
      </c>
      <c r="E1390" s="1">
        <v>404411</v>
      </c>
      <c r="F1390" s="1" t="s">
        <v>28</v>
      </c>
      <c r="G1390" s="40">
        <v>1721749</v>
      </c>
      <c r="H1390" s="2" t="s">
        <v>119</v>
      </c>
      <c r="I1390" s="2" t="s">
        <v>127</v>
      </c>
      <c r="J1390" s="2"/>
      <c r="K1390" s="2" t="s">
        <v>247</v>
      </c>
      <c r="L1390" s="1" t="s">
        <v>332</v>
      </c>
    </row>
    <row r="1391" spans="1:52" s="47" customFormat="1" ht="35.1" customHeight="1">
      <c r="A1391" s="1" t="s">
        <v>198</v>
      </c>
      <c r="B1391" s="2" t="s">
        <v>190</v>
      </c>
      <c r="C1391" s="1"/>
      <c r="D1391" s="33" t="s">
        <v>170</v>
      </c>
      <c r="E1391" s="1">
        <v>404411</v>
      </c>
      <c r="F1391" s="1" t="s">
        <v>28</v>
      </c>
      <c r="G1391" s="40">
        <v>1721749</v>
      </c>
      <c r="H1391" s="2" t="s">
        <v>14</v>
      </c>
      <c r="I1391" s="2"/>
      <c r="J1391" s="2"/>
      <c r="K1391" s="2" t="s">
        <v>247</v>
      </c>
      <c r="L1391" s="1" t="s">
        <v>332</v>
      </c>
    </row>
    <row r="1392" spans="1:52" s="47" customFormat="1" ht="35.1" customHeight="1">
      <c r="A1392" s="1" t="s">
        <v>44</v>
      </c>
      <c r="B1392" s="2" t="s">
        <v>196</v>
      </c>
      <c r="C1392" s="1"/>
      <c r="D1392" s="33" t="s">
        <v>170</v>
      </c>
      <c r="E1392" s="1">
        <v>404411</v>
      </c>
      <c r="F1392" s="1" t="s">
        <v>28</v>
      </c>
      <c r="G1392" s="40">
        <v>1721749</v>
      </c>
      <c r="H1392" s="2" t="s">
        <v>63</v>
      </c>
      <c r="I1392" s="2"/>
      <c r="J1392" s="2"/>
      <c r="K1392" s="2" t="s">
        <v>330</v>
      </c>
      <c r="L1392" s="4" t="s">
        <v>331</v>
      </c>
    </row>
    <row r="1393" spans="1:52" s="47" customFormat="1" ht="35.1" customHeight="1">
      <c r="A1393" s="1" t="s">
        <v>46</v>
      </c>
      <c r="B1393" s="2" t="s">
        <v>156</v>
      </c>
      <c r="C1393" s="1"/>
      <c r="D1393" s="33" t="s">
        <v>170</v>
      </c>
      <c r="E1393" s="1">
        <v>404411</v>
      </c>
      <c r="F1393" s="1" t="s">
        <v>28</v>
      </c>
      <c r="G1393" s="40">
        <v>1721749</v>
      </c>
      <c r="H1393" s="2" t="s">
        <v>54</v>
      </c>
      <c r="I1393" s="2"/>
      <c r="J1393" s="2"/>
      <c r="K1393" s="2" t="s">
        <v>1</v>
      </c>
      <c r="L1393" s="4"/>
      <c r="AF1393" s="32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32"/>
      <c r="AR1393" s="32"/>
      <c r="AS1393" s="32"/>
      <c r="AT1393" s="32"/>
      <c r="AU1393" s="32"/>
      <c r="AV1393" s="32"/>
      <c r="AW1393" s="32"/>
      <c r="AX1393" s="32"/>
      <c r="AY1393" s="32"/>
      <c r="AZ1393" s="32"/>
    </row>
    <row r="1394" spans="1:52" s="47" customFormat="1" ht="35.1" customHeight="1">
      <c r="A1394" s="1" t="s">
        <v>47</v>
      </c>
      <c r="B1394" s="2" t="s">
        <v>227</v>
      </c>
      <c r="C1394" s="1"/>
      <c r="D1394" s="33" t="s">
        <v>170</v>
      </c>
      <c r="E1394" s="1">
        <v>404411</v>
      </c>
      <c r="F1394" s="1" t="s">
        <v>28</v>
      </c>
      <c r="G1394" s="40">
        <v>1721749</v>
      </c>
      <c r="H1394" s="2" t="s">
        <v>11</v>
      </c>
      <c r="I1394" s="2"/>
      <c r="J1394" s="2"/>
      <c r="K1394" s="2" t="s">
        <v>1</v>
      </c>
      <c r="L1394" s="1"/>
      <c r="AF1394" s="32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32"/>
      <c r="AR1394" s="32"/>
      <c r="AS1394" s="32"/>
      <c r="AT1394" s="32"/>
      <c r="AU1394" s="32"/>
      <c r="AV1394" s="32"/>
      <c r="AW1394" s="32"/>
      <c r="AX1394" s="32"/>
      <c r="AY1394" s="32"/>
      <c r="AZ1394" s="32"/>
    </row>
    <row r="1395" spans="1:52" s="47" customFormat="1" ht="35.1" customHeight="1">
      <c r="A1395" s="1" t="s">
        <v>178</v>
      </c>
      <c r="B1395" s="2" t="s">
        <v>130</v>
      </c>
      <c r="C1395" s="1"/>
      <c r="D1395" s="33" t="s">
        <v>170</v>
      </c>
      <c r="E1395" s="1">
        <v>404411</v>
      </c>
      <c r="F1395" s="1" t="s">
        <v>28</v>
      </c>
      <c r="G1395" s="40">
        <v>1721749</v>
      </c>
      <c r="H1395" s="2" t="s">
        <v>20</v>
      </c>
      <c r="I1395" s="2"/>
      <c r="J1395" s="2"/>
      <c r="K1395" s="2" t="s">
        <v>247</v>
      </c>
      <c r="L1395" s="1" t="s">
        <v>332</v>
      </c>
      <c r="AF1395" s="32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32"/>
      <c r="AR1395" s="32"/>
      <c r="AS1395" s="32"/>
      <c r="AT1395" s="32"/>
      <c r="AU1395" s="32"/>
      <c r="AV1395" s="32"/>
      <c r="AW1395" s="32"/>
      <c r="AX1395" s="32"/>
      <c r="AY1395" s="32"/>
      <c r="AZ1395" s="32"/>
    </row>
    <row r="1396" spans="1:52" s="47" customFormat="1" ht="35.1" customHeight="1">
      <c r="A1396" s="35" t="s">
        <v>90</v>
      </c>
      <c r="B1396" s="2" t="s">
        <v>90</v>
      </c>
      <c r="C1396" s="1"/>
      <c r="D1396" s="33" t="s">
        <v>170</v>
      </c>
      <c r="E1396" s="1">
        <v>404411</v>
      </c>
      <c r="F1396" s="1" t="s">
        <v>28</v>
      </c>
      <c r="G1396" s="40">
        <v>1721749</v>
      </c>
      <c r="H1396" s="2" t="s">
        <v>506</v>
      </c>
      <c r="I1396" s="2" t="s">
        <v>513</v>
      </c>
      <c r="J1396" s="2"/>
      <c r="K1396" s="2" t="s">
        <v>330</v>
      </c>
      <c r="L1396" s="4" t="s">
        <v>331</v>
      </c>
      <c r="AF1396" s="32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32"/>
      <c r="AR1396" s="32"/>
      <c r="AS1396" s="32"/>
      <c r="AT1396" s="32"/>
      <c r="AU1396" s="32"/>
      <c r="AV1396" s="32"/>
      <c r="AW1396" s="32"/>
      <c r="AX1396" s="32"/>
      <c r="AY1396" s="32"/>
      <c r="AZ1396" s="32"/>
    </row>
    <row r="1397" spans="1:52" s="47" customFormat="1" ht="35.1" customHeight="1">
      <c r="A1397" s="1" t="s">
        <v>121</v>
      </c>
      <c r="B1397" s="2" t="s">
        <v>81</v>
      </c>
      <c r="C1397" s="1"/>
      <c r="D1397" s="33" t="s">
        <v>170</v>
      </c>
      <c r="E1397" s="1">
        <v>404411</v>
      </c>
      <c r="F1397" s="1" t="s">
        <v>28</v>
      </c>
      <c r="G1397" s="40">
        <v>1721749</v>
      </c>
      <c r="H1397" s="2" t="s">
        <v>147</v>
      </c>
      <c r="I1397" s="2"/>
      <c r="J1397" s="2"/>
      <c r="K1397" s="2" t="s">
        <v>247</v>
      </c>
      <c r="L1397" s="1" t="s">
        <v>332</v>
      </c>
    </row>
    <row r="1398" spans="1:52" s="47" customFormat="1" ht="35.1" customHeight="1">
      <c r="A1398" s="1" t="s">
        <v>218</v>
      </c>
      <c r="B1398" s="2" t="s">
        <v>195</v>
      </c>
      <c r="C1398" s="1"/>
      <c r="D1398" s="33" t="s">
        <v>170</v>
      </c>
      <c r="E1398" s="1">
        <v>404411</v>
      </c>
      <c r="F1398" s="1" t="s">
        <v>28</v>
      </c>
      <c r="G1398" s="40">
        <v>1721749</v>
      </c>
      <c r="H1398" s="2" t="s">
        <v>64</v>
      </c>
      <c r="I1398" s="2"/>
      <c r="J1398" s="2"/>
      <c r="K1398" s="2" t="s">
        <v>247</v>
      </c>
      <c r="L1398" s="4" t="s">
        <v>331</v>
      </c>
      <c r="AF1398" s="32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32"/>
      <c r="AR1398" s="32"/>
      <c r="AS1398" s="32"/>
      <c r="AT1398" s="32"/>
      <c r="AU1398" s="32"/>
      <c r="AV1398" s="32"/>
      <c r="AW1398" s="32"/>
      <c r="AX1398" s="32"/>
      <c r="AY1398" s="32"/>
      <c r="AZ1398" s="32"/>
    </row>
    <row r="1399" spans="1:52" s="47" customFormat="1" ht="35.1" customHeight="1">
      <c r="A1399" s="52" t="s">
        <v>198</v>
      </c>
      <c r="B1399" s="2" t="s">
        <v>172</v>
      </c>
      <c r="C1399" s="1"/>
      <c r="D1399" s="33" t="s">
        <v>170</v>
      </c>
      <c r="E1399" s="1">
        <v>404411</v>
      </c>
      <c r="F1399" s="1" t="s">
        <v>28</v>
      </c>
      <c r="G1399" s="40">
        <v>1721749</v>
      </c>
      <c r="H1399" s="2" t="s">
        <v>383</v>
      </c>
      <c r="I1399" s="2" t="s">
        <v>504</v>
      </c>
      <c r="J1399" s="2" t="s">
        <v>505</v>
      </c>
      <c r="K1399" s="2" t="s">
        <v>1</v>
      </c>
      <c r="L1399" s="1"/>
    </row>
    <row r="1400" spans="1:52" s="47" customFormat="1" ht="35.1" customHeight="1">
      <c r="A1400" s="1" t="s">
        <v>216</v>
      </c>
      <c r="B1400" s="2" t="s">
        <v>132</v>
      </c>
      <c r="C1400" s="1"/>
      <c r="D1400" s="33" t="s">
        <v>170</v>
      </c>
      <c r="E1400" s="1">
        <v>404411</v>
      </c>
      <c r="F1400" s="1" t="s">
        <v>28</v>
      </c>
      <c r="G1400" s="40">
        <v>1721749</v>
      </c>
      <c r="H1400" s="2" t="s">
        <v>21</v>
      </c>
      <c r="I1400" s="2"/>
      <c r="J1400" s="2"/>
      <c r="K1400" s="2" t="s">
        <v>247</v>
      </c>
      <c r="L1400" s="1" t="s">
        <v>332</v>
      </c>
      <c r="AF1400" s="32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32"/>
      <c r="AR1400" s="32"/>
      <c r="AS1400" s="32"/>
      <c r="AT1400" s="32"/>
      <c r="AU1400" s="32"/>
      <c r="AV1400" s="32"/>
      <c r="AW1400" s="32"/>
      <c r="AX1400" s="32"/>
      <c r="AY1400" s="32"/>
      <c r="AZ1400" s="32"/>
    </row>
    <row r="1401" spans="1:52" s="47" customFormat="1" ht="35.1" customHeight="1">
      <c r="A1401" s="35" t="s">
        <v>90</v>
      </c>
      <c r="B1401" s="2" t="s">
        <v>90</v>
      </c>
      <c r="C1401" s="1"/>
      <c r="D1401" s="33" t="s">
        <v>170</v>
      </c>
      <c r="E1401" s="1">
        <v>404411</v>
      </c>
      <c r="F1401" s="1" t="s">
        <v>28</v>
      </c>
      <c r="G1401" s="40">
        <v>1721749</v>
      </c>
      <c r="H1401" s="2" t="s">
        <v>119</v>
      </c>
      <c r="I1401" s="2" t="s">
        <v>374</v>
      </c>
      <c r="J1401" s="2"/>
      <c r="K1401" s="2" t="s">
        <v>247</v>
      </c>
      <c r="L1401" s="1" t="s">
        <v>332</v>
      </c>
    </row>
    <row r="1402" spans="1:52" s="47" customFormat="1" ht="35.1" customHeight="1">
      <c r="A1402" s="1" t="s">
        <v>85</v>
      </c>
      <c r="B1402" s="2" t="s">
        <v>111</v>
      </c>
      <c r="C1402" s="1"/>
      <c r="D1402" s="33" t="s">
        <v>170</v>
      </c>
      <c r="E1402" s="1">
        <v>404411</v>
      </c>
      <c r="F1402" s="1" t="s">
        <v>28</v>
      </c>
      <c r="G1402" s="40">
        <v>1721749</v>
      </c>
      <c r="H1402" s="2" t="s">
        <v>61</v>
      </c>
      <c r="I1402" s="2"/>
      <c r="J1402" s="2"/>
      <c r="K1402" s="2" t="s">
        <v>247</v>
      </c>
      <c r="L1402" s="1" t="s">
        <v>332</v>
      </c>
      <c r="AF1402" s="32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32"/>
      <c r="AR1402" s="32"/>
      <c r="AS1402" s="32"/>
      <c r="AT1402" s="32"/>
      <c r="AU1402" s="32"/>
      <c r="AV1402" s="32"/>
      <c r="AW1402" s="32"/>
      <c r="AX1402" s="32"/>
      <c r="AY1402" s="32"/>
      <c r="AZ1402" s="32"/>
    </row>
    <row r="1403" spans="1:52" s="47" customFormat="1" ht="35.1" customHeight="1">
      <c r="A1403" s="1" t="s">
        <v>48</v>
      </c>
      <c r="B1403" s="2" t="s">
        <v>43</v>
      </c>
      <c r="C1403" s="1"/>
      <c r="D1403" s="33" t="s">
        <v>170</v>
      </c>
      <c r="E1403" s="1">
        <v>404411</v>
      </c>
      <c r="F1403" s="1" t="s">
        <v>28</v>
      </c>
      <c r="G1403" s="40">
        <v>1721749</v>
      </c>
      <c r="H1403" s="2" t="s">
        <v>22</v>
      </c>
      <c r="I1403" s="2"/>
      <c r="J1403" s="2"/>
      <c r="K1403" s="2" t="s">
        <v>247</v>
      </c>
      <c r="L1403" s="1" t="s">
        <v>332</v>
      </c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  <c r="AR1403" s="32"/>
      <c r="AS1403" s="32"/>
      <c r="AT1403" s="32"/>
      <c r="AU1403" s="32"/>
      <c r="AV1403" s="32"/>
      <c r="AW1403" s="32"/>
      <c r="AX1403" s="32"/>
      <c r="AY1403" s="32"/>
      <c r="AZ1403" s="32"/>
    </row>
    <row r="1404" spans="1:52" s="47" customFormat="1" ht="35.1" customHeight="1">
      <c r="A1404" s="1" t="s">
        <v>198</v>
      </c>
      <c r="B1404" s="2" t="s">
        <v>469</v>
      </c>
      <c r="C1404" s="1"/>
      <c r="D1404" s="33" t="s">
        <v>170</v>
      </c>
      <c r="E1404" s="1">
        <v>404411</v>
      </c>
      <c r="F1404" s="1" t="s">
        <v>28</v>
      </c>
      <c r="G1404" s="40">
        <v>1721749</v>
      </c>
      <c r="H1404" s="2" t="s">
        <v>119</v>
      </c>
      <c r="I1404" s="2" t="s">
        <v>127</v>
      </c>
      <c r="J1404" s="2"/>
      <c r="K1404" s="2" t="s">
        <v>247</v>
      </c>
      <c r="L1404" s="1" t="s">
        <v>332</v>
      </c>
      <c r="AF1404" s="32"/>
      <c r="AG1404" s="32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32"/>
      <c r="AR1404" s="32"/>
      <c r="AS1404" s="32"/>
      <c r="AT1404" s="32"/>
      <c r="AU1404" s="32"/>
      <c r="AV1404" s="32"/>
      <c r="AW1404" s="32"/>
      <c r="AX1404" s="32"/>
      <c r="AY1404" s="32"/>
      <c r="AZ1404" s="32"/>
    </row>
    <row r="1405" spans="1:52" s="47" customFormat="1" ht="35.1" customHeight="1">
      <c r="A1405" s="1" t="s">
        <v>123</v>
      </c>
      <c r="B1405" s="2" t="s">
        <v>74</v>
      </c>
      <c r="C1405" s="1"/>
      <c r="D1405" s="33" t="s">
        <v>170</v>
      </c>
      <c r="E1405" s="1">
        <v>404411</v>
      </c>
      <c r="F1405" s="1" t="s">
        <v>28</v>
      </c>
      <c r="G1405" s="40">
        <v>1721749</v>
      </c>
      <c r="H1405" s="2" t="s">
        <v>52</v>
      </c>
      <c r="I1405" s="2"/>
      <c r="J1405" s="2"/>
      <c r="K1405" s="2" t="s">
        <v>1</v>
      </c>
      <c r="L1405" s="1"/>
      <c r="AF1405" s="32"/>
      <c r="AG1405" s="32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32"/>
      <c r="AR1405" s="32"/>
      <c r="AS1405" s="32"/>
      <c r="AT1405" s="32"/>
      <c r="AU1405" s="32"/>
      <c r="AV1405" s="32"/>
      <c r="AW1405" s="32"/>
      <c r="AX1405" s="32"/>
      <c r="AY1405" s="32"/>
      <c r="AZ1405" s="32"/>
    </row>
    <row r="1406" spans="1:52" s="47" customFormat="1" ht="35.1" customHeight="1">
      <c r="A1406" s="1" t="s">
        <v>34</v>
      </c>
      <c r="B1406" s="2" t="s">
        <v>230</v>
      </c>
      <c r="C1406" s="1"/>
      <c r="D1406" s="33" t="s">
        <v>170</v>
      </c>
      <c r="E1406" s="1">
        <v>404411</v>
      </c>
      <c r="F1406" s="1" t="s">
        <v>28</v>
      </c>
      <c r="G1406" s="40">
        <v>1721749</v>
      </c>
      <c r="H1406" s="2" t="s">
        <v>163</v>
      </c>
      <c r="I1406" s="2"/>
      <c r="J1406" s="2"/>
      <c r="K1406" s="2" t="s">
        <v>330</v>
      </c>
      <c r="L1406" s="1" t="s">
        <v>332</v>
      </c>
      <c r="AF1406" s="32"/>
      <c r="AG1406" s="32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32"/>
      <c r="AR1406" s="32"/>
      <c r="AS1406" s="32"/>
      <c r="AT1406" s="32"/>
      <c r="AU1406" s="32"/>
      <c r="AV1406" s="32"/>
      <c r="AW1406" s="32"/>
      <c r="AX1406" s="32"/>
      <c r="AY1406" s="32"/>
      <c r="AZ1406" s="32"/>
    </row>
    <row r="1407" spans="1:52" s="47" customFormat="1" ht="35.1" customHeight="1">
      <c r="A1407" s="1" t="s">
        <v>221</v>
      </c>
      <c r="B1407" s="2" t="s">
        <v>105</v>
      </c>
      <c r="C1407" s="1"/>
      <c r="D1407" s="33" t="s">
        <v>170</v>
      </c>
      <c r="E1407" s="1">
        <v>404411</v>
      </c>
      <c r="F1407" s="1" t="s">
        <v>28</v>
      </c>
      <c r="G1407" s="40">
        <v>1721749</v>
      </c>
      <c r="H1407" s="2" t="s">
        <v>359</v>
      </c>
      <c r="I1407" s="2"/>
      <c r="J1407" s="2"/>
      <c r="K1407" s="2" t="s">
        <v>247</v>
      </c>
      <c r="L1407" s="1" t="s">
        <v>332</v>
      </c>
      <c r="AF1407" s="32"/>
      <c r="AG1407" s="32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32"/>
      <c r="AR1407" s="32"/>
      <c r="AS1407" s="32"/>
      <c r="AT1407" s="32"/>
      <c r="AU1407" s="32"/>
      <c r="AV1407" s="32"/>
      <c r="AW1407" s="32"/>
      <c r="AX1407" s="32"/>
      <c r="AY1407" s="32"/>
      <c r="AZ1407" s="32"/>
    </row>
    <row r="1408" spans="1:52" s="47" customFormat="1" ht="35.1" customHeight="1">
      <c r="A1408" s="1" t="s">
        <v>45</v>
      </c>
      <c r="B1408" s="2" t="s">
        <v>40</v>
      </c>
      <c r="C1408" s="1"/>
      <c r="D1408" s="33" t="s">
        <v>170</v>
      </c>
      <c r="E1408" s="1">
        <v>404411</v>
      </c>
      <c r="F1408" s="1" t="s">
        <v>28</v>
      </c>
      <c r="G1408" s="40">
        <v>1721749</v>
      </c>
      <c r="H1408" s="45" t="s">
        <v>318</v>
      </c>
      <c r="I1408" s="2"/>
      <c r="J1408" s="2"/>
      <c r="K1408" s="2" t="s">
        <v>247</v>
      </c>
      <c r="L1408" s="1" t="s">
        <v>332</v>
      </c>
    </row>
    <row r="1409" spans="1:52" s="47" customFormat="1" ht="35.1" customHeight="1">
      <c r="A1409" s="1" t="s">
        <v>198</v>
      </c>
      <c r="B1409" s="2" t="s">
        <v>172</v>
      </c>
      <c r="C1409" s="1"/>
      <c r="D1409" s="33" t="s">
        <v>170</v>
      </c>
      <c r="E1409" s="1">
        <v>404416</v>
      </c>
      <c r="F1409" s="1" t="s">
        <v>28</v>
      </c>
      <c r="G1409" s="40">
        <v>2100304</v>
      </c>
      <c r="H1409" s="2" t="s">
        <v>14</v>
      </c>
      <c r="I1409" s="2"/>
      <c r="J1409" s="2"/>
      <c r="K1409" s="2" t="s">
        <v>1</v>
      </c>
      <c r="L1409" s="4"/>
      <c r="AF1409" s="32"/>
      <c r="AG1409" s="32"/>
      <c r="AH1409" s="32"/>
      <c r="AI1409" s="32"/>
      <c r="AJ1409" s="32"/>
      <c r="AK1409" s="32"/>
      <c r="AL1409" s="32"/>
      <c r="AM1409" s="32"/>
      <c r="AN1409" s="32"/>
      <c r="AO1409" s="32"/>
      <c r="AP1409" s="32"/>
      <c r="AQ1409" s="32"/>
      <c r="AR1409" s="32"/>
      <c r="AS1409" s="32"/>
      <c r="AT1409" s="32"/>
      <c r="AU1409" s="32"/>
      <c r="AV1409" s="32"/>
      <c r="AW1409" s="32"/>
      <c r="AX1409" s="32"/>
      <c r="AY1409" s="32"/>
      <c r="AZ1409" s="32"/>
    </row>
    <row r="1410" spans="1:52" s="47" customFormat="1" ht="35.1" customHeight="1">
      <c r="A1410" s="1" t="s">
        <v>216</v>
      </c>
      <c r="B1410" s="2" t="s">
        <v>132</v>
      </c>
      <c r="C1410" s="1"/>
      <c r="D1410" s="33" t="s">
        <v>170</v>
      </c>
      <c r="E1410" s="1">
        <v>404416</v>
      </c>
      <c r="F1410" s="1" t="s">
        <v>28</v>
      </c>
      <c r="G1410" s="40">
        <v>2100304</v>
      </c>
      <c r="H1410" s="2" t="s">
        <v>21</v>
      </c>
      <c r="I1410" s="2"/>
      <c r="J1410" s="2"/>
      <c r="K1410" s="2" t="s">
        <v>247</v>
      </c>
      <c r="L1410" s="4" t="s">
        <v>331</v>
      </c>
    </row>
    <row r="1411" spans="1:52" s="47" customFormat="1" ht="35.1" customHeight="1">
      <c r="A1411" s="35" t="s">
        <v>90</v>
      </c>
      <c r="B1411" s="2" t="s">
        <v>90</v>
      </c>
      <c r="C1411" s="1"/>
      <c r="D1411" s="33" t="s">
        <v>170</v>
      </c>
      <c r="E1411" s="3">
        <v>404416</v>
      </c>
      <c r="F1411" s="1" t="s">
        <v>28</v>
      </c>
      <c r="G1411" s="40">
        <v>2100304</v>
      </c>
      <c r="H1411" s="2" t="s">
        <v>383</v>
      </c>
      <c r="I1411" s="2" t="s">
        <v>504</v>
      </c>
      <c r="J1411" s="2" t="s">
        <v>541</v>
      </c>
      <c r="K1411" s="2" t="s">
        <v>247</v>
      </c>
      <c r="L1411" s="4" t="s">
        <v>331</v>
      </c>
      <c r="AF1411" s="32"/>
      <c r="AG1411" s="32"/>
      <c r="AH1411" s="32"/>
      <c r="AI1411" s="32"/>
      <c r="AJ1411" s="32"/>
      <c r="AK1411" s="32"/>
      <c r="AL1411" s="32"/>
      <c r="AM1411" s="32"/>
      <c r="AN1411" s="32"/>
      <c r="AO1411" s="32"/>
      <c r="AP1411" s="32"/>
      <c r="AQ1411" s="32"/>
      <c r="AR1411" s="32"/>
      <c r="AS1411" s="32"/>
      <c r="AT1411" s="32"/>
      <c r="AU1411" s="32"/>
      <c r="AV1411" s="32"/>
      <c r="AW1411" s="32"/>
      <c r="AX1411" s="32"/>
      <c r="AY1411" s="32"/>
      <c r="AZ1411" s="32"/>
    </row>
    <row r="1412" spans="1:52" s="47" customFormat="1" ht="35.1" customHeight="1">
      <c r="A1412" s="1" t="s">
        <v>218</v>
      </c>
      <c r="B1412" s="2" t="s">
        <v>244</v>
      </c>
      <c r="C1412" s="1"/>
      <c r="D1412" s="33" t="s">
        <v>170</v>
      </c>
      <c r="E1412" s="1">
        <v>404416</v>
      </c>
      <c r="F1412" s="1" t="s">
        <v>28</v>
      </c>
      <c r="G1412" s="40">
        <v>2100304</v>
      </c>
      <c r="H1412" s="2" t="s">
        <v>64</v>
      </c>
      <c r="I1412" s="2"/>
      <c r="J1412" s="2"/>
      <c r="K1412" s="2" t="s">
        <v>247</v>
      </c>
      <c r="L1412" s="1" t="s">
        <v>331</v>
      </c>
    </row>
    <row r="1413" spans="1:52" s="47" customFormat="1" ht="35.1" customHeight="1">
      <c r="A1413" s="1" t="s">
        <v>216</v>
      </c>
      <c r="B1413" s="2" t="s">
        <v>132</v>
      </c>
      <c r="C1413" s="1"/>
      <c r="D1413" s="33" t="s">
        <v>170</v>
      </c>
      <c r="E1413" s="1">
        <v>404416</v>
      </c>
      <c r="F1413" s="1" t="s">
        <v>28</v>
      </c>
      <c r="G1413" s="40">
        <v>2100304</v>
      </c>
      <c r="H1413" s="2" t="s">
        <v>21</v>
      </c>
      <c r="I1413" s="2"/>
      <c r="J1413" s="2"/>
      <c r="K1413" s="2" t="s">
        <v>330</v>
      </c>
      <c r="L1413" s="1" t="s">
        <v>332</v>
      </c>
      <c r="AF1413" s="32"/>
      <c r="AG1413" s="32"/>
      <c r="AH1413" s="32"/>
      <c r="AI1413" s="32"/>
      <c r="AJ1413" s="32"/>
      <c r="AK1413" s="32"/>
      <c r="AL1413" s="32"/>
      <c r="AM1413" s="32"/>
      <c r="AN1413" s="32"/>
      <c r="AO1413" s="32"/>
      <c r="AP1413" s="32"/>
      <c r="AQ1413" s="32"/>
      <c r="AR1413" s="32"/>
      <c r="AS1413" s="32"/>
      <c r="AT1413" s="32"/>
      <c r="AU1413" s="32"/>
      <c r="AV1413" s="32"/>
      <c r="AW1413" s="32"/>
      <c r="AX1413" s="32"/>
      <c r="AY1413" s="32"/>
      <c r="AZ1413" s="32"/>
    </row>
    <row r="1414" spans="1:52" s="47" customFormat="1" ht="35.1" customHeight="1">
      <c r="A1414" s="1" t="s">
        <v>198</v>
      </c>
      <c r="B1414" s="2" t="s">
        <v>172</v>
      </c>
      <c r="C1414" s="1"/>
      <c r="D1414" s="33" t="s">
        <v>170</v>
      </c>
      <c r="E1414" s="1">
        <v>404416</v>
      </c>
      <c r="F1414" s="1" t="s">
        <v>28</v>
      </c>
      <c r="G1414" s="40">
        <v>2100304</v>
      </c>
      <c r="H1414" s="2" t="s">
        <v>14</v>
      </c>
      <c r="I1414" s="2"/>
      <c r="J1414" s="2"/>
      <c r="K1414" s="2" t="s">
        <v>1</v>
      </c>
      <c r="L1414" s="4"/>
    </row>
    <row r="1415" spans="1:52" s="47" customFormat="1" ht="35.1" customHeight="1">
      <c r="A1415" s="1" t="s">
        <v>220</v>
      </c>
      <c r="B1415" s="2" t="s">
        <v>41</v>
      </c>
      <c r="C1415" s="1"/>
      <c r="D1415" s="33" t="s">
        <v>170</v>
      </c>
      <c r="E1415" s="1">
        <v>404416</v>
      </c>
      <c r="F1415" s="1" t="s">
        <v>28</v>
      </c>
      <c r="G1415" s="40">
        <v>2100304</v>
      </c>
      <c r="H1415" s="2" t="s">
        <v>12</v>
      </c>
      <c r="I1415" s="2"/>
      <c r="J1415" s="2"/>
      <c r="K1415" s="2" t="s">
        <v>247</v>
      </c>
      <c r="L1415" s="1" t="s">
        <v>332</v>
      </c>
    </row>
    <row r="1416" spans="1:52" s="47" customFormat="1" ht="35.1" customHeight="1">
      <c r="A1416" s="1" t="s">
        <v>44</v>
      </c>
      <c r="B1416" s="2" t="s">
        <v>196</v>
      </c>
      <c r="C1416" s="1"/>
      <c r="D1416" s="33" t="s">
        <v>170</v>
      </c>
      <c r="E1416" s="1">
        <v>404416</v>
      </c>
      <c r="F1416" s="1" t="s">
        <v>28</v>
      </c>
      <c r="G1416" s="40">
        <v>2100304</v>
      </c>
      <c r="H1416" s="2" t="s">
        <v>63</v>
      </c>
      <c r="I1416" s="2"/>
      <c r="J1416" s="2" t="s">
        <v>226</v>
      </c>
      <c r="K1416" s="2" t="s">
        <v>1</v>
      </c>
      <c r="L1416" s="1"/>
      <c r="AF1416" s="32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32"/>
      <c r="AR1416" s="32"/>
      <c r="AS1416" s="32"/>
      <c r="AT1416" s="32"/>
      <c r="AU1416" s="32"/>
      <c r="AV1416" s="32"/>
      <c r="AW1416" s="32"/>
      <c r="AX1416" s="32"/>
      <c r="AY1416" s="32"/>
      <c r="AZ1416" s="32"/>
    </row>
    <row r="1417" spans="1:52" s="47" customFormat="1" ht="35.1" customHeight="1">
      <c r="A1417" s="1" t="s">
        <v>45</v>
      </c>
      <c r="B1417" s="2" t="s">
        <v>40</v>
      </c>
      <c r="C1417" s="1"/>
      <c r="D1417" s="33" t="s">
        <v>170</v>
      </c>
      <c r="E1417" s="1">
        <v>404416</v>
      </c>
      <c r="F1417" s="1" t="s">
        <v>28</v>
      </c>
      <c r="G1417" s="40">
        <v>2100304</v>
      </c>
      <c r="H1417" s="2" t="s">
        <v>62</v>
      </c>
      <c r="I1417" s="2"/>
      <c r="J1417" s="2"/>
      <c r="K1417" s="2" t="s">
        <v>247</v>
      </c>
      <c r="L1417" s="4" t="s">
        <v>331</v>
      </c>
      <c r="AF1417" s="32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32"/>
      <c r="AR1417" s="32"/>
      <c r="AS1417" s="32"/>
      <c r="AT1417" s="32"/>
      <c r="AU1417" s="32"/>
      <c r="AV1417" s="32"/>
      <c r="AW1417" s="32"/>
      <c r="AX1417" s="32"/>
      <c r="AY1417" s="32"/>
      <c r="AZ1417" s="32"/>
    </row>
    <row r="1418" spans="1:52" s="47" customFormat="1" ht="35.1" customHeight="1">
      <c r="A1418" s="35" t="s">
        <v>90</v>
      </c>
      <c r="B1418" s="2" t="s">
        <v>90</v>
      </c>
      <c r="C1418" s="1"/>
      <c r="D1418" s="33" t="s">
        <v>170</v>
      </c>
      <c r="E1418" s="1">
        <v>404416</v>
      </c>
      <c r="F1418" s="1" t="s">
        <v>28</v>
      </c>
      <c r="G1418" s="40">
        <v>2100304</v>
      </c>
      <c r="H1418" s="2" t="s">
        <v>119</v>
      </c>
      <c r="I1418" s="2" t="s">
        <v>374</v>
      </c>
      <c r="J1418" s="2"/>
      <c r="K1418" s="2" t="s">
        <v>247</v>
      </c>
      <c r="L1418" s="4" t="s">
        <v>331</v>
      </c>
    </row>
    <row r="1419" spans="1:52" s="47" customFormat="1" ht="35.1" customHeight="1">
      <c r="A1419" s="1" t="s">
        <v>219</v>
      </c>
      <c r="B1419" s="2" t="s">
        <v>183</v>
      </c>
      <c r="C1419" s="1"/>
      <c r="D1419" s="33" t="s">
        <v>170</v>
      </c>
      <c r="E1419" s="1">
        <v>404416</v>
      </c>
      <c r="F1419" s="1" t="s">
        <v>28</v>
      </c>
      <c r="G1419" s="40">
        <v>2100304</v>
      </c>
      <c r="H1419" s="2" t="s">
        <v>16</v>
      </c>
      <c r="I1419" s="2"/>
      <c r="J1419" s="2"/>
      <c r="K1419" s="2" t="s">
        <v>1</v>
      </c>
      <c r="L1419" s="4"/>
    </row>
    <row r="1420" spans="1:52" s="47" customFormat="1" ht="35.1" customHeight="1">
      <c r="A1420" s="35" t="s">
        <v>90</v>
      </c>
      <c r="B1420" s="2" t="s">
        <v>90</v>
      </c>
      <c r="C1420" s="1"/>
      <c r="D1420" s="33" t="s">
        <v>170</v>
      </c>
      <c r="E1420" s="1">
        <v>404416</v>
      </c>
      <c r="F1420" s="1" t="s">
        <v>28</v>
      </c>
      <c r="G1420" s="40">
        <v>2100304</v>
      </c>
      <c r="H1420" s="2" t="s">
        <v>171</v>
      </c>
      <c r="I1420" s="2"/>
      <c r="J1420" s="2" t="s">
        <v>370</v>
      </c>
      <c r="K1420" s="2" t="s">
        <v>247</v>
      </c>
      <c r="L1420" s="4" t="s">
        <v>331</v>
      </c>
    </row>
    <row r="1421" spans="1:52" s="47" customFormat="1" ht="35.1" customHeight="1">
      <c r="A1421" s="35" t="s">
        <v>95</v>
      </c>
      <c r="B1421" s="2" t="s">
        <v>0</v>
      </c>
      <c r="C1421" s="1"/>
      <c r="D1421" s="33" t="s">
        <v>170</v>
      </c>
      <c r="E1421" s="1">
        <v>404416</v>
      </c>
      <c r="F1421" s="1" t="s">
        <v>28</v>
      </c>
      <c r="G1421" s="40">
        <v>2100304</v>
      </c>
      <c r="H1421" s="2" t="s">
        <v>10</v>
      </c>
      <c r="I1421" s="2"/>
      <c r="J1421" s="2"/>
      <c r="K1421" s="2" t="s">
        <v>247</v>
      </c>
      <c r="L1421" s="4" t="s">
        <v>331</v>
      </c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  <c r="AR1421" s="32"/>
      <c r="AS1421" s="32"/>
      <c r="AT1421" s="32"/>
      <c r="AU1421" s="32"/>
      <c r="AV1421" s="32"/>
      <c r="AW1421" s="32"/>
      <c r="AX1421" s="32"/>
      <c r="AY1421" s="32"/>
      <c r="AZ1421" s="32"/>
    </row>
    <row r="1422" spans="1:52" s="47" customFormat="1" ht="35.1" customHeight="1">
      <c r="A1422" s="132" t="s">
        <v>90</v>
      </c>
      <c r="B1422" s="2" t="s">
        <v>90</v>
      </c>
      <c r="C1422" s="1"/>
      <c r="D1422" s="33" t="s">
        <v>170</v>
      </c>
      <c r="E1422" s="1">
        <v>404416</v>
      </c>
      <c r="F1422" s="1" t="s">
        <v>28</v>
      </c>
      <c r="G1422" s="40">
        <v>2100304</v>
      </c>
      <c r="H1422" s="2" t="s">
        <v>538</v>
      </c>
      <c r="I1422" s="5" t="s">
        <v>540</v>
      </c>
      <c r="J1422" s="5"/>
      <c r="K1422" s="2" t="s">
        <v>247</v>
      </c>
      <c r="L1422" s="1" t="s">
        <v>331</v>
      </c>
    </row>
    <row r="1423" spans="1:52" s="47" customFormat="1" ht="35.1" customHeight="1">
      <c r="A1423" s="35" t="s">
        <v>90</v>
      </c>
      <c r="B1423" s="2" t="s">
        <v>90</v>
      </c>
      <c r="C1423" s="1"/>
      <c r="D1423" s="33" t="s">
        <v>170</v>
      </c>
      <c r="E1423" s="1">
        <v>404416</v>
      </c>
      <c r="F1423" s="1" t="s">
        <v>28</v>
      </c>
      <c r="G1423" s="40">
        <v>2100304</v>
      </c>
      <c r="H1423" s="2" t="s">
        <v>383</v>
      </c>
      <c r="I1423" s="2"/>
      <c r="J1423" s="2"/>
      <c r="K1423" s="2" t="s">
        <v>330</v>
      </c>
      <c r="L1423" s="1" t="s">
        <v>332</v>
      </c>
      <c r="AF1423" s="32"/>
      <c r="AG1423" s="32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32"/>
      <c r="AR1423" s="32"/>
      <c r="AS1423" s="32"/>
      <c r="AT1423" s="32"/>
      <c r="AU1423" s="32"/>
      <c r="AV1423" s="32"/>
      <c r="AW1423" s="32"/>
      <c r="AX1423" s="32"/>
      <c r="AY1423" s="32"/>
      <c r="AZ1423" s="32"/>
    </row>
    <row r="1424" spans="1:52" s="47" customFormat="1" ht="35.1" customHeight="1">
      <c r="A1424" s="1" t="s">
        <v>218</v>
      </c>
      <c r="B1424" s="2" t="s">
        <v>195</v>
      </c>
      <c r="C1424" s="1"/>
      <c r="D1424" s="33" t="s">
        <v>170</v>
      </c>
      <c r="E1424" s="1">
        <v>404416</v>
      </c>
      <c r="F1424" s="1" t="s">
        <v>28</v>
      </c>
      <c r="G1424" s="40">
        <v>2100304</v>
      </c>
      <c r="H1424" s="2" t="s">
        <v>64</v>
      </c>
      <c r="I1424" s="2"/>
      <c r="J1424" s="2"/>
      <c r="K1424" s="2" t="s">
        <v>247</v>
      </c>
      <c r="L1424" s="3" t="s">
        <v>332</v>
      </c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  <c r="AR1424" s="32"/>
      <c r="AS1424" s="32"/>
      <c r="AT1424" s="32"/>
      <c r="AU1424" s="32"/>
      <c r="AV1424" s="32"/>
      <c r="AW1424" s="32"/>
      <c r="AX1424" s="32"/>
      <c r="AY1424" s="32"/>
      <c r="AZ1424" s="32"/>
    </row>
    <row r="1425" spans="1:52" s="47" customFormat="1" ht="35.1" customHeight="1">
      <c r="A1425" s="2" t="s">
        <v>249</v>
      </c>
      <c r="B1425" s="2" t="s">
        <v>137</v>
      </c>
      <c r="C1425" s="1"/>
      <c r="D1425" s="33" t="s">
        <v>170</v>
      </c>
      <c r="E1425" s="1">
        <v>404416</v>
      </c>
      <c r="F1425" s="1" t="s">
        <v>28</v>
      </c>
      <c r="G1425" s="40">
        <v>2100304</v>
      </c>
      <c r="H1425" s="2" t="s">
        <v>49</v>
      </c>
      <c r="I1425" s="2"/>
      <c r="J1425" s="2"/>
      <c r="K1425" s="2" t="s">
        <v>247</v>
      </c>
      <c r="L1425" s="1" t="s">
        <v>331</v>
      </c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  <c r="AR1425" s="32"/>
      <c r="AS1425" s="32"/>
      <c r="AT1425" s="32"/>
      <c r="AU1425" s="32"/>
      <c r="AV1425" s="32"/>
      <c r="AW1425" s="32"/>
      <c r="AX1425" s="32"/>
      <c r="AY1425" s="32"/>
      <c r="AZ1425" s="32"/>
    </row>
    <row r="1426" spans="1:52" s="47" customFormat="1" ht="35.1" customHeight="1">
      <c r="A1426" s="35" t="s">
        <v>90</v>
      </c>
      <c r="B1426" s="2" t="s">
        <v>90</v>
      </c>
      <c r="C1426" s="1"/>
      <c r="D1426" s="33" t="s">
        <v>170</v>
      </c>
      <c r="E1426" s="1">
        <v>404416</v>
      </c>
      <c r="F1426" s="1" t="s">
        <v>28</v>
      </c>
      <c r="G1426" s="40">
        <v>2100304</v>
      </c>
      <c r="H1426" s="2" t="s">
        <v>506</v>
      </c>
      <c r="I1426" s="2" t="s">
        <v>513</v>
      </c>
      <c r="J1426" s="2" t="s">
        <v>339</v>
      </c>
      <c r="K1426" s="2" t="s">
        <v>247</v>
      </c>
      <c r="L1426" s="4" t="s">
        <v>332</v>
      </c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  <c r="AR1426" s="32"/>
      <c r="AS1426" s="32"/>
      <c r="AT1426" s="32"/>
      <c r="AU1426" s="32"/>
      <c r="AV1426" s="32"/>
      <c r="AW1426" s="32"/>
      <c r="AX1426" s="32"/>
      <c r="AY1426" s="32"/>
      <c r="AZ1426" s="32"/>
    </row>
    <row r="1427" spans="1:52" s="47" customFormat="1" ht="35.1" customHeight="1">
      <c r="A1427" s="35" t="s">
        <v>90</v>
      </c>
      <c r="B1427" s="2" t="s">
        <v>90</v>
      </c>
      <c r="C1427" s="1"/>
      <c r="D1427" s="33" t="s">
        <v>170</v>
      </c>
      <c r="E1427" s="1">
        <v>404416</v>
      </c>
      <c r="F1427" s="1" t="s">
        <v>28</v>
      </c>
      <c r="G1427" s="40">
        <v>2100304</v>
      </c>
      <c r="H1427" s="2" t="s">
        <v>171</v>
      </c>
      <c r="I1427" s="2"/>
      <c r="J1427" s="2" t="s">
        <v>370</v>
      </c>
      <c r="K1427" s="2" t="s">
        <v>1</v>
      </c>
      <c r="L1427" s="4"/>
    </row>
    <row r="1428" spans="1:52" s="47" customFormat="1" ht="35.1" customHeight="1">
      <c r="A1428" s="1" t="s">
        <v>46</v>
      </c>
      <c r="B1428" s="2" t="s">
        <v>115</v>
      </c>
      <c r="C1428" s="1"/>
      <c r="D1428" s="33" t="s">
        <v>170</v>
      </c>
      <c r="E1428" s="1">
        <v>404416</v>
      </c>
      <c r="F1428" s="1" t="s">
        <v>28</v>
      </c>
      <c r="G1428" s="40">
        <v>2100304</v>
      </c>
      <c r="H1428" s="2" t="s">
        <v>54</v>
      </c>
      <c r="I1428" s="2"/>
      <c r="J1428" s="2"/>
      <c r="K1428" s="2" t="s">
        <v>247</v>
      </c>
      <c r="L1428" s="4" t="s">
        <v>331</v>
      </c>
    </row>
    <row r="1429" spans="1:52" s="47" customFormat="1" ht="35.1" customHeight="1">
      <c r="A1429" s="35" t="s">
        <v>90</v>
      </c>
      <c r="B1429" s="2" t="s">
        <v>90</v>
      </c>
      <c r="C1429" s="1"/>
      <c r="D1429" s="33" t="s">
        <v>170</v>
      </c>
      <c r="E1429" s="1">
        <v>404416</v>
      </c>
      <c r="F1429" s="1" t="s">
        <v>28</v>
      </c>
      <c r="G1429" s="40">
        <v>2100304</v>
      </c>
      <c r="H1429" s="30" t="s">
        <v>372</v>
      </c>
      <c r="I1429" s="2" t="s">
        <v>508</v>
      </c>
      <c r="J1429" s="2"/>
      <c r="K1429" s="2" t="s">
        <v>247</v>
      </c>
      <c r="L1429" s="4" t="s">
        <v>331</v>
      </c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  <c r="AR1429" s="32"/>
      <c r="AS1429" s="32"/>
      <c r="AT1429" s="32"/>
      <c r="AU1429" s="32"/>
      <c r="AV1429" s="32"/>
      <c r="AW1429" s="32"/>
      <c r="AX1429" s="32"/>
      <c r="AY1429" s="32"/>
      <c r="AZ1429" s="32"/>
    </row>
    <row r="1430" spans="1:52" s="47" customFormat="1" ht="35.1" customHeight="1">
      <c r="A1430" s="2" t="s">
        <v>319</v>
      </c>
      <c r="B1430" s="2" t="s">
        <v>77</v>
      </c>
      <c r="C1430" s="2"/>
      <c r="D1430" s="33" t="s">
        <v>170</v>
      </c>
      <c r="E1430" s="1">
        <v>404416</v>
      </c>
      <c r="F1430" s="1" t="s">
        <v>28</v>
      </c>
      <c r="G1430" s="40">
        <v>2100304</v>
      </c>
      <c r="H1430" s="2" t="s">
        <v>53</v>
      </c>
      <c r="I1430" s="2"/>
      <c r="J1430" s="2"/>
      <c r="K1430" s="2" t="s">
        <v>247</v>
      </c>
      <c r="L1430" s="4" t="s">
        <v>331</v>
      </c>
    </row>
    <row r="1431" spans="1:52" s="47" customFormat="1" ht="35.1" customHeight="1">
      <c r="A1431" s="1" t="s">
        <v>219</v>
      </c>
      <c r="B1431" s="2" t="s">
        <v>464</v>
      </c>
      <c r="C1431" s="1"/>
      <c r="D1431" s="33" t="s">
        <v>170</v>
      </c>
      <c r="E1431" s="1">
        <v>404416</v>
      </c>
      <c r="F1431" s="1" t="s">
        <v>28</v>
      </c>
      <c r="G1431" s="40">
        <v>2100304</v>
      </c>
      <c r="H1431" s="2" t="s">
        <v>119</v>
      </c>
      <c r="I1431" s="2" t="s">
        <v>127</v>
      </c>
      <c r="J1431" s="2"/>
      <c r="K1431" s="2" t="s">
        <v>247</v>
      </c>
      <c r="L1431" s="4" t="s">
        <v>331</v>
      </c>
      <c r="AF1431" s="32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  <c r="AR1431" s="32"/>
      <c r="AS1431" s="32"/>
      <c r="AT1431" s="32"/>
      <c r="AU1431" s="32"/>
      <c r="AV1431" s="32"/>
      <c r="AW1431" s="32"/>
      <c r="AX1431" s="32"/>
      <c r="AY1431" s="32"/>
      <c r="AZ1431" s="32"/>
    </row>
    <row r="1432" spans="1:52" s="47" customFormat="1" ht="35.1" customHeight="1">
      <c r="A1432" s="35" t="s">
        <v>95</v>
      </c>
      <c r="B1432" s="2" t="s">
        <v>0</v>
      </c>
      <c r="C1432" s="1"/>
      <c r="D1432" s="33" t="s">
        <v>170</v>
      </c>
      <c r="E1432" s="1">
        <v>404416</v>
      </c>
      <c r="F1432" s="1" t="s">
        <v>28</v>
      </c>
      <c r="G1432" s="40">
        <v>2100304</v>
      </c>
      <c r="H1432" s="30" t="s">
        <v>372</v>
      </c>
      <c r="I1432" s="2" t="s">
        <v>377</v>
      </c>
      <c r="J1432" s="2"/>
      <c r="K1432" s="2" t="s">
        <v>1</v>
      </c>
      <c r="L1432" s="4"/>
      <c r="AF1432" s="32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  <c r="AR1432" s="32"/>
      <c r="AS1432" s="32"/>
      <c r="AT1432" s="32"/>
      <c r="AU1432" s="32"/>
      <c r="AV1432" s="32"/>
      <c r="AW1432" s="32"/>
      <c r="AX1432" s="32"/>
      <c r="AY1432" s="32"/>
      <c r="AZ1432" s="32"/>
    </row>
    <row r="1433" spans="1:52" s="47" customFormat="1" ht="35.1" customHeight="1">
      <c r="A1433" s="35" t="s">
        <v>90</v>
      </c>
      <c r="B1433" s="2" t="s">
        <v>90</v>
      </c>
      <c r="C1433" s="1"/>
      <c r="D1433" s="33" t="s">
        <v>170</v>
      </c>
      <c r="E1433" s="1">
        <v>404416</v>
      </c>
      <c r="F1433" s="1" t="s">
        <v>28</v>
      </c>
      <c r="G1433" s="40">
        <v>2100304</v>
      </c>
      <c r="H1433" s="2" t="s">
        <v>171</v>
      </c>
      <c r="I1433" s="2"/>
      <c r="J1433" s="2" t="s">
        <v>99</v>
      </c>
      <c r="K1433" s="2" t="s">
        <v>1</v>
      </c>
      <c r="L1433" s="4"/>
      <c r="AF1433" s="32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  <c r="AR1433" s="32"/>
      <c r="AS1433" s="32"/>
      <c r="AT1433" s="32"/>
      <c r="AU1433" s="32"/>
      <c r="AV1433" s="32"/>
      <c r="AW1433" s="32"/>
      <c r="AX1433" s="32"/>
      <c r="AY1433" s="32"/>
      <c r="AZ1433" s="32"/>
    </row>
    <row r="1434" spans="1:52" s="47" customFormat="1" ht="35.1" customHeight="1">
      <c r="A1434" s="35" t="s">
        <v>95</v>
      </c>
      <c r="B1434" s="2" t="s">
        <v>0</v>
      </c>
      <c r="C1434" s="1"/>
      <c r="D1434" s="33" t="s">
        <v>170</v>
      </c>
      <c r="E1434" s="1">
        <v>404416</v>
      </c>
      <c r="F1434" s="1" t="s">
        <v>28</v>
      </c>
      <c r="G1434" s="40">
        <v>2100304</v>
      </c>
      <c r="H1434" s="2" t="s">
        <v>10</v>
      </c>
      <c r="I1434" s="2"/>
      <c r="J1434" s="2"/>
      <c r="K1434" s="2" t="s">
        <v>247</v>
      </c>
      <c r="L1434" s="4" t="s">
        <v>331</v>
      </c>
      <c r="AF1434" s="32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  <c r="AR1434" s="32"/>
      <c r="AS1434" s="32"/>
      <c r="AT1434" s="32"/>
      <c r="AU1434" s="32"/>
      <c r="AV1434" s="32"/>
      <c r="AW1434" s="32"/>
      <c r="AX1434" s="32"/>
      <c r="AY1434" s="32"/>
      <c r="AZ1434" s="32"/>
    </row>
    <row r="1435" spans="1:52" s="47" customFormat="1" ht="35.1" customHeight="1">
      <c r="A1435" s="1" t="s">
        <v>121</v>
      </c>
      <c r="B1435" s="2" t="s">
        <v>81</v>
      </c>
      <c r="C1435" s="1"/>
      <c r="D1435" s="33" t="s">
        <v>170</v>
      </c>
      <c r="E1435" s="1">
        <v>404416</v>
      </c>
      <c r="F1435" s="1" t="s">
        <v>28</v>
      </c>
      <c r="G1435" s="40">
        <v>2100304</v>
      </c>
      <c r="H1435" s="2" t="s">
        <v>147</v>
      </c>
      <c r="I1435" s="2"/>
      <c r="J1435" s="2"/>
      <c r="K1435" s="2" t="s">
        <v>1</v>
      </c>
      <c r="L1435" s="4"/>
    </row>
    <row r="1436" spans="1:52" s="47" customFormat="1" ht="35.1" customHeight="1">
      <c r="A1436" s="1" t="s">
        <v>220</v>
      </c>
      <c r="B1436" s="2" t="s">
        <v>41</v>
      </c>
      <c r="C1436" s="1"/>
      <c r="D1436" s="33" t="s">
        <v>170</v>
      </c>
      <c r="E1436" s="1">
        <v>404416</v>
      </c>
      <c r="F1436" s="1" t="s">
        <v>28</v>
      </c>
      <c r="G1436" s="40">
        <v>2100304</v>
      </c>
      <c r="H1436" s="2" t="s">
        <v>12</v>
      </c>
      <c r="I1436" s="2"/>
      <c r="J1436" s="2"/>
      <c r="K1436" s="2" t="s">
        <v>1</v>
      </c>
      <c r="L1436" s="1"/>
      <c r="AF1436" s="32"/>
      <c r="AG1436" s="32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32"/>
      <c r="AR1436" s="32"/>
      <c r="AS1436" s="32"/>
      <c r="AT1436" s="32"/>
      <c r="AU1436" s="32"/>
      <c r="AV1436" s="32"/>
      <c r="AW1436" s="32"/>
      <c r="AX1436" s="32"/>
      <c r="AY1436" s="32"/>
      <c r="AZ1436" s="32"/>
    </row>
    <row r="1437" spans="1:52" s="47" customFormat="1" ht="35.1" customHeight="1">
      <c r="A1437" s="2" t="s">
        <v>317</v>
      </c>
      <c r="B1437" s="2" t="s">
        <v>122</v>
      </c>
      <c r="C1437" s="1"/>
      <c r="D1437" s="33" t="s">
        <v>170</v>
      </c>
      <c r="E1437" s="1">
        <v>404416</v>
      </c>
      <c r="F1437" s="1" t="s">
        <v>28</v>
      </c>
      <c r="G1437" s="40">
        <v>2100304</v>
      </c>
      <c r="H1437" s="2" t="s">
        <v>383</v>
      </c>
      <c r="I1437" s="2" t="s">
        <v>504</v>
      </c>
      <c r="J1437" s="2" t="s">
        <v>505</v>
      </c>
      <c r="K1437" s="2" t="s">
        <v>247</v>
      </c>
      <c r="L1437" s="1" t="s">
        <v>331</v>
      </c>
    </row>
    <row r="1438" spans="1:52" s="47" customFormat="1" ht="35.1" customHeight="1">
      <c r="A1438" s="35" t="s">
        <v>90</v>
      </c>
      <c r="B1438" s="2" t="s">
        <v>90</v>
      </c>
      <c r="C1438" s="1"/>
      <c r="D1438" s="33" t="s">
        <v>170</v>
      </c>
      <c r="E1438" s="1">
        <v>404416</v>
      </c>
      <c r="F1438" s="1" t="s">
        <v>28</v>
      </c>
      <c r="G1438" s="40">
        <v>2100304</v>
      </c>
      <c r="H1438" s="30" t="s">
        <v>372</v>
      </c>
      <c r="I1438" s="2" t="s">
        <v>376</v>
      </c>
      <c r="J1438" s="2"/>
      <c r="K1438" s="2" t="s">
        <v>1</v>
      </c>
      <c r="L1438" s="4"/>
    </row>
    <row r="1439" spans="1:52" s="47" customFormat="1" ht="35.1" customHeight="1">
      <c r="A1439" s="2" t="s">
        <v>219</v>
      </c>
      <c r="B1439" s="2" t="s">
        <v>183</v>
      </c>
      <c r="C1439" s="1"/>
      <c r="D1439" s="33" t="s">
        <v>170</v>
      </c>
      <c r="E1439" s="1">
        <v>404416</v>
      </c>
      <c r="F1439" s="1" t="s">
        <v>28</v>
      </c>
      <c r="G1439" s="40">
        <v>2100304</v>
      </c>
      <c r="H1439" s="2" t="s">
        <v>16</v>
      </c>
      <c r="I1439" s="2"/>
      <c r="J1439" s="2"/>
      <c r="K1439" s="2" t="s">
        <v>247</v>
      </c>
      <c r="L1439" s="1" t="s">
        <v>332</v>
      </c>
    </row>
    <row r="1440" spans="1:52" s="47" customFormat="1" ht="35.1" customHeight="1">
      <c r="A1440" s="35" t="s">
        <v>95</v>
      </c>
      <c r="B1440" s="2" t="s">
        <v>0</v>
      </c>
      <c r="C1440" s="1"/>
      <c r="D1440" s="33" t="s">
        <v>170</v>
      </c>
      <c r="E1440" s="1">
        <v>404416</v>
      </c>
      <c r="F1440" s="1" t="s">
        <v>28</v>
      </c>
      <c r="G1440" s="40">
        <v>2100304</v>
      </c>
      <c r="H1440" s="2" t="s">
        <v>10</v>
      </c>
      <c r="I1440" s="2"/>
      <c r="J1440" s="2"/>
      <c r="K1440" s="2" t="s">
        <v>247</v>
      </c>
      <c r="L1440" s="1" t="s">
        <v>332</v>
      </c>
      <c r="AF1440" s="32"/>
      <c r="AG1440" s="32"/>
      <c r="AH1440" s="32"/>
      <c r="AI1440" s="32"/>
      <c r="AJ1440" s="32"/>
      <c r="AK1440" s="32"/>
      <c r="AL1440" s="32"/>
      <c r="AM1440" s="32"/>
      <c r="AN1440" s="32"/>
      <c r="AO1440" s="32"/>
      <c r="AP1440" s="32"/>
      <c r="AQ1440" s="32"/>
      <c r="AR1440" s="32"/>
      <c r="AS1440" s="32"/>
      <c r="AT1440" s="32"/>
      <c r="AU1440" s="32"/>
      <c r="AV1440" s="32"/>
      <c r="AW1440" s="32"/>
      <c r="AX1440" s="32"/>
      <c r="AY1440" s="32"/>
      <c r="AZ1440" s="32"/>
    </row>
    <row r="1441" spans="1:52" s="47" customFormat="1" ht="35.1" customHeight="1">
      <c r="A1441" s="1" t="s">
        <v>44</v>
      </c>
      <c r="B1441" s="2" t="s">
        <v>196</v>
      </c>
      <c r="C1441" s="1"/>
      <c r="D1441" s="33" t="s">
        <v>170</v>
      </c>
      <c r="E1441" s="1">
        <v>404416</v>
      </c>
      <c r="F1441" s="1" t="s">
        <v>28</v>
      </c>
      <c r="G1441" s="40">
        <v>2100304</v>
      </c>
      <c r="H1441" s="2" t="s">
        <v>63</v>
      </c>
      <c r="I1441" s="2"/>
      <c r="J1441" s="2"/>
      <c r="K1441" s="2" t="s">
        <v>247</v>
      </c>
      <c r="L1441" s="4" t="s">
        <v>332</v>
      </c>
      <c r="AF1441" s="32"/>
      <c r="AG1441" s="32"/>
      <c r="AH1441" s="32"/>
      <c r="AI1441" s="32"/>
      <c r="AJ1441" s="32"/>
      <c r="AK1441" s="32"/>
      <c r="AL1441" s="32"/>
      <c r="AM1441" s="32"/>
      <c r="AN1441" s="32"/>
      <c r="AO1441" s="32"/>
      <c r="AP1441" s="32"/>
      <c r="AQ1441" s="32"/>
      <c r="AR1441" s="32"/>
      <c r="AS1441" s="32"/>
      <c r="AT1441" s="32"/>
      <c r="AU1441" s="32"/>
      <c r="AV1441" s="32"/>
      <c r="AW1441" s="32"/>
      <c r="AX1441" s="32"/>
      <c r="AY1441" s="32"/>
      <c r="AZ1441" s="32"/>
    </row>
    <row r="1442" spans="1:52" s="47" customFormat="1" ht="35.1" customHeight="1">
      <c r="A1442" s="35" t="s">
        <v>90</v>
      </c>
      <c r="B1442" s="2" t="s">
        <v>90</v>
      </c>
      <c r="C1442" s="1"/>
      <c r="D1442" s="33" t="s">
        <v>170</v>
      </c>
      <c r="E1442" s="1">
        <v>404416</v>
      </c>
      <c r="F1442" s="1" t="s">
        <v>28</v>
      </c>
      <c r="G1442" s="40">
        <v>2100304</v>
      </c>
      <c r="H1442" s="30" t="s">
        <v>372</v>
      </c>
      <c r="I1442" s="2" t="s">
        <v>549</v>
      </c>
      <c r="J1442" s="2"/>
      <c r="K1442" s="2" t="s">
        <v>247</v>
      </c>
      <c r="L1442" s="4" t="s">
        <v>331</v>
      </c>
    </row>
    <row r="1443" spans="1:52" s="47" customFormat="1" ht="35.1" customHeight="1">
      <c r="A1443" s="35" t="s">
        <v>90</v>
      </c>
      <c r="B1443" s="2" t="s">
        <v>90</v>
      </c>
      <c r="C1443" s="1"/>
      <c r="D1443" s="33" t="s">
        <v>170</v>
      </c>
      <c r="E1443" s="1">
        <v>404416</v>
      </c>
      <c r="F1443" s="1" t="s">
        <v>28</v>
      </c>
      <c r="G1443" s="40">
        <v>2100304</v>
      </c>
      <c r="H1443" s="2" t="s">
        <v>171</v>
      </c>
      <c r="I1443" s="2"/>
      <c r="J1443" s="2" t="s">
        <v>99</v>
      </c>
      <c r="K1443" s="2" t="s">
        <v>247</v>
      </c>
      <c r="L1443" s="4" t="s">
        <v>332</v>
      </c>
      <c r="AF1443" s="32"/>
      <c r="AG1443" s="32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32"/>
      <c r="AR1443" s="32"/>
      <c r="AS1443" s="32"/>
      <c r="AT1443" s="32"/>
      <c r="AU1443" s="32"/>
      <c r="AV1443" s="32"/>
      <c r="AW1443" s="32"/>
      <c r="AX1443" s="32"/>
      <c r="AY1443" s="32"/>
      <c r="AZ1443" s="32"/>
    </row>
    <row r="1444" spans="1:52" s="47" customFormat="1" ht="35.1" customHeight="1">
      <c r="A1444" s="1" t="s">
        <v>198</v>
      </c>
      <c r="B1444" s="2" t="s">
        <v>190</v>
      </c>
      <c r="C1444" s="1"/>
      <c r="D1444" s="33" t="s">
        <v>170</v>
      </c>
      <c r="E1444" s="1">
        <v>404416</v>
      </c>
      <c r="F1444" s="1" t="s">
        <v>28</v>
      </c>
      <c r="G1444" s="40">
        <v>2100304</v>
      </c>
      <c r="H1444" s="2" t="s">
        <v>14</v>
      </c>
      <c r="I1444" s="2"/>
      <c r="J1444" s="2"/>
      <c r="K1444" s="2" t="s">
        <v>1</v>
      </c>
      <c r="L1444" s="4"/>
      <c r="AF1444" s="32"/>
      <c r="AG1444" s="32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32"/>
      <c r="AR1444" s="32"/>
      <c r="AS1444" s="32"/>
      <c r="AT1444" s="32"/>
      <c r="AU1444" s="32"/>
      <c r="AV1444" s="32"/>
      <c r="AW1444" s="32"/>
      <c r="AX1444" s="32"/>
      <c r="AY1444" s="32"/>
      <c r="AZ1444" s="32"/>
    </row>
    <row r="1445" spans="1:52" s="47" customFormat="1" ht="35.1" customHeight="1">
      <c r="A1445" s="35" t="s">
        <v>90</v>
      </c>
      <c r="B1445" s="2" t="s">
        <v>90</v>
      </c>
      <c r="C1445" s="1"/>
      <c r="D1445" s="33" t="s">
        <v>170</v>
      </c>
      <c r="E1445" s="1">
        <v>404416</v>
      </c>
      <c r="F1445" s="1" t="s">
        <v>28</v>
      </c>
      <c r="G1445" s="40">
        <v>2100304</v>
      </c>
      <c r="H1445" s="2" t="s">
        <v>506</v>
      </c>
      <c r="I1445" s="2" t="s">
        <v>98</v>
      </c>
      <c r="J1445" s="2"/>
      <c r="K1445" s="2" t="s">
        <v>247</v>
      </c>
      <c r="L1445" s="4" t="s">
        <v>331</v>
      </c>
      <c r="AF1445" s="32"/>
      <c r="AG1445" s="32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32"/>
      <c r="AR1445" s="32"/>
      <c r="AS1445" s="32"/>
      <c r="AT1445" s="32"/>
      <c r="AU1445" s="32"/>
      <c r="AV1445" s="32"/>
      <c r="AW1445" s="32"/>
      <c r="AX1445" s="32"/>
      <c r="AY1445" s="32"/>
      <c r="AZ1445" s="32"/>
    </row>
    <row r="1446" spans="1:52" s="47" customFormat="1" ht="35.1" customHeight="1">
      <c r="A1446" s="1" t="s">
        <v>47</v>
      </c>
      <c r="B1446" s="2" t="s">
        <v>55</v>
      </c>
      <c r="C1446" s="1"/>
      <c r="D1446" s="33" t="s">
        <v>170</v>
      </c>
      <c r="E1446" s="1">
        <v>404416</v>
      </c>
      <c r="F1446" s="1" t="s">
        <v>28</v>
      </c>
      <c r="G1446" s="40">
        <v>2100304</v>
      </c>
      <c r="H1446" s="2" t="s">
        <v>11</v>
      </c>
      <c r="I1446" s="2"/>
      <c r="J1446" s="2"/>
      <c r="K1446" s="2" t="s">
        <v>1</v>
      </c>
      <c r="L1446" s="4"/>
    </row>
    <row r="1447" spans="1:52" s="47" customFormat="1" ht="35.1" customHeight="1">
      <c r="A1447" s="35" t="s">
        <v>95</v>
      </c>
      <c r="B1447" s="2" t="s">
        <v>0</v>
      </c>
      <c r="C1447" s="1"/>
      <c r="D1447" s="33" t="s">
        <v>170</v>
      </c>
      <c r="E1447" s="1">
        <v>404416</v>
      </c>
      <c r="F1447" s="1" t="s">
        <v>28</v>
      </c>
      <c r="G1447" s="40">
        <v>2100304</v>
      </c>
      <c r="H1447" s="2" t="s">
        <v>383</v>
      </c>
      <c r="I1447" s="2" t="s">
        <v>500</v>
      </c>
      <c r="J1447" s="2" t="s">
        <v>501</v>
      </c>
      <c r="K1447" s="2" t="s">
        <v>1</v>
      </c>
      <c r="L1447" s="1"/>
    </row>
    <row r="1448" spans="1:52" s="47" customFormat="1" ht="35.1" customHeight="1">
      <c r="A1448" s="1" t="s">
        <v>198</v>
      </c>
      <c r="B1448" s="2" t="s">
        <v>172</v>
      </c>
      <c r="C1448" s="1"/>
      <c r="D1448" s="33" t="s">
        <v>170</v>
      </c>
      <c r="E1448" s="1">
        <v>404416</v>
      </c>
      <c r="F1448" s="1" t="s">
        <v>28</v>
      </c>
      <c r="G1448" s="40">
        <v>2100304</v>
      </c>
      <c r="H1448" s="2" t="s">
        <v>14</v>
      </c>
      <c r="I1448" s="2"/>
      <c r="J1448" s="2"/>
      <c r="K1448" s="2" t="s">
        <v>247</v>
      </c>
      <c r="L1448" s="1" t="s">
        <v>332</v>
      </c>
      <c r="AF1448" s="32"/>
      <c r="AG1448" s="32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32"/>
      <c r="AR1448" s="32"/>
      <c r="AS1448" s="32"/>
      <c r="AT1448" s="32"/>
      <c r="AU1448" s="32"/>
      <c r="AV1448" s="32"/>
      <c r="AW1448" s="32"/>
      <c r="AX1448" s="32"/>
      <c r="AY1448" s="32"/>
      <c r="AZ1448" s="32"/>
    </row>
    <row r="1449" spans="1:52" s="47" customFormat="1" ht="35.1" customHeight="1">
      <c r="A1449" s="1" t="s">
        <v>177</v>
      </c>
      <c r="B1449" s="2" t="s">
        <v>141</v>
      </c>
      <c r="C1449" s="1"/>
      <c r="D1449" s="33" t="s">
        <v>170</v>
      </c>
      <c r="E1449" s="1">
        <v>404416</v>
      </c>
      <c r="F1449" s="1" t="s">
        <v>28</v>
      </c>
      <c r="G1449" s="40">
        <v>2100304</v>
      </c>
      <c r="H1449" s="2" t="s">
        <v>18</v>
      </c>
      <c r="I1449" s="2"/>
      <c r="J1449" s="2"/>
      <c r="K1449" s="2" t="s">
        <v>247</v>
      </c>
      <c r="L1449" s="4" t="s">
        <v>331</v>
      </c>
      <c r="AF1449" s="32"/>
      <c r="AG1449" s="32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32"/>
      <c r="AR1449" s="32"/>
      <c r="AS1449" s="32"/>
      <c r="AT1449" s="32"/>
      <c r="AU1449" s="32"/>
      <c r="AV1449" s="32"/>
      <c r="AW1449" s="32"/>
      <c r="AX1449" s="32"/>
      <c r="AY1449" s="32"/>
      <c r="AZ1449" s="32"/>
    </row>
    <row r="1450" spans="1:52" s="47" customFormat="1" ht="35.1" customHeight="1">
      <c r="A1450" s="1" t="s">
        <v>179</v>
      </c>
      <c r="B1450" s="2" t="s">
        <v>179</v>
      </c>
      <c r="C1450" s="1"/>
      <c r="D1450" s="33" t="s">
        <v>170</v>
      </c>
      <c r="E1450" s="1">
        <v>404416</v>
      </c>
      <c r="F1450" s="1" t="s">
        <v>28</v>
      </c>
      <c r="G1450" s="40">
        <v>2100304</v>
      </c>
      <c r="H1450" s="2" t="s">
        <v>15</v>
      </c>
      <c r="I1450" s="2"/>
      <c r="J1450" s="2"/>
      <c r="K1450" s="2" t="s">
        <v>247</v>
      </c>
      <c r="L1450" s="4" t="s">
        <v>331</v>
      </c>
      <c r="AF1450" s="32"/>
      <c r="AG1450" s="32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32"/>
      <c r="AR1450" s="32"/>
      <c r="AS1450" s="32"/>
      <c r="AT1450" s="32"/>
      <c r="AU1450" s="32"/>
      <c r="AV1450" s="32"/>
      <c r="AW1450" s="32"/>
      <c r="AX1450" s="32"/>
      <c r="AY1450" s="32"/>
      <c r="AZ1450" s="32"/>
    </row>
    <row r="1451" spans="1:52" s="47" customFormat="1" ht="35.1" customHeight="1">
      <c r="A1451" s="35" t="s">
        <v>90</v>
      </c>
      <c r="B1451" s="2" t="s">
        <v>90</v>
      </c>
      <c r="C1451" s="1"/>
      <c r="D1451" s="33" t="s">
        <v>170</v>
      </c>
      <c r="E1451" s="1">
        <v>404416</v>
      </c>
      <c r="F1451" s="1" t="s">
        <v>28</v>
      </c>
      <c r="G1451" s="40">
        <v>2100304</v>
      </c>
      <c r="H1451" s="2" t="s">
        <v>383</v>
      </c>
      <c r="I1451" s="2" t="s">
        <v>504</v>
      </c>
      <c r="J1451" s="2" t="s">
        <v>541</v>
      </c>
      <c r="K1451" s="2" t="s">
        <v>1</v>
      </c>
      <c r="L1451" s="3"/>
      <c r="AF1451" s="32"/>
      <c r="AG1451" s="32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32"/>
      <c r="AR1451" s="32"/>
      <c r="AS1451" s="32"/>
      <c r="AT1451" s="32"/>
      <c r="AU1451" s="32"/>
      <c r="AV1451" s="32"/>
      <c r="AW1451" s="32"/>
      <c r="AX1451" s="32"/>
      <c r="AY1451" s="32"/>
      <c r="AZ1451" s="32"/>
    </row>
    <row r="1452" spans="1:52" s="47" customFormat="1" ht="35.1" customHeight="1">
      <c r="A1452" s="2" t="s">
        <v>249</v>
      </c>
      <c r="B1452" s="2" t="s">
        <v>459</v>
      </c>
      <c r="C1452" s="1"/>
      <c r="D1452" s="33" t="s">
        <v>170</v>
      </c>
      <c r="E1452" s="1">
        <v>404416</v>
      </c>
      <c r="F1452" s="1" t="s">
        <v>28</v>
      </c>
      <c r="G1452" s="40">
        <v>2100304</v>
      </c>
      <c r="H1452" s="2" t="s">
        <v>119</v>
      </c>
      <c r="I1452" s="2" t="s">
        <v>127</v>
      </c>
      <c r="J1452" s="2"/>
      <c r="K1452" s="2" t="s">
        <v>247</v>
      </c>
      <c r="L1452" s="4" t="s">
        <v>331</v>
      </c>
    </row>
    <row r="1453" spans="1:52" s="47" customFormat="1" ht="35.1" customHeight="1">
      <c r="A1453" s="1" t="s">
        <v>219</v>
      </c>
      <c r="B1453" s="2" t="s">
        <v>143</v>
      </c>
      <c r="C1453" s="1"/>
      <c r="D1453" s="33" t="s">
        <v>170</v>
      </c>
      <c r="E1453" s="1">
        <v>404416</v>
      </c>
      <c r="F1453" s="1" t="s">
        <v>28</v>
      </c>
      <c r="G1453" s="40">
        <v>2100304</v>
      </c>
      <c r="H1453" s="45" t="s">
        <v>16</v>
      </c>
      <c r="I1453" s="2"/>
      <c r="J1453" s="2"/>
      <c r="K1453" s="2" t="s">
        <v>247</v>
      </c>
      <c r="L1453" s="3" t="s">
        <v>331</v>
      </c>
      <c r="AF1453" s="32"/>
      <c r="AG1453" s="32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32"/>
      <c r="AR1453" s="32"/>
      <c r="AS1453" s="32"/>
      <c r="AT1453" s="32"/>
      <c r="AU1453" s="32"/>
      <c r="AV1453" s="32"/>
      <c r="AW1453" s="32"/>
      <c r="AX1453" s="32"/>
      <c r="AY1453" s="32"/>
      <c r="AZ1453" s="32"/>
    </row>
    <row r="1454" spans="1:52" s="47" customFormat="1" ht="35.1" customHeight="1">
      <c r="A1454" s="1" t="s">
        <v>177</v>
      </c>
      <c r="B1454" s="2" t="s">
        <v>141</v>
      </c>
      <c r="C1454" s="1"/>
      <c r="D1454" s="33" t="s">
        <v>170</v>
      </c>
      <c r="E1454" s="1">
        <v>404416</v>
      </c>
      <c r="F1454" s="1" t="s">
        <v>28</v>
      </c>
      <c r="G1454" s="40">
        <v>2100304</v>
      </c>
      <c r="H1454" s="45" t="s">
        <v>18</v>
      </c>
      <c r="I1454" s="2"/>
      <c r="J1454" s="2"/>
      <c r="K1454" s="2" t="s">
        <v>247</v>
      </c>
      <c r="L1454" s="4" t="s">
        <v>331</v>
      </c>
      <c r="AF1454" s="32"/>
      <c r="AG1454" s="32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32"/>
      <c r="AR1454" s="32"/>
      <c r="AS1454" s="32"/>
      <c r="AT1454" s="32"/>
      <c r="AU1454" s="32"/>
      <c r="AV1454" s="32"/>
      <c r="AW1454" s="32"/>
      <c r="AX1454" s="32"/>
      <c r="AY1454" s="32"/>
      <c r="AZ1454" s="32"/>
    </row>
    <row r="1455" spans="1:52" s="47" customFormat="1" ht="35.1" customHeight="1">
      <c r="A1455" s="1" t="s">
        <v>219</v>
      </c>
      <c r="B1455" s="2" t="s">
        <v>183</v>
      </c>
      <c r="C1455" s="1"/>
      <c r="D1455" s="33" t="s">
        <v>170</v>
      </c>
      <c r="E1455" s="1">
        <v>404416</v>
      </c>
      <c r="F1455" s="1" t="s">
        <v>28</v>
      </c>
      <c r="G1455" s="40">
        <v>2100304</v>
      </c>
      <c r="H1455" s="45" t="s">
        <v>16</v>
      </c>
      <c r="I1455" s="2"/>
      <c r="J1455" s="2"/>
      <c r="K1455" s="2" t="s">
        <v>247</v>
      </c>
      <c r="L1455" s="1" t="s">
        <v>332</v>
      </c>
    </row>
    <row r="1456" spans="1:52" s="47" customFormat="1" ht="35.1" customHeight="1">
      <c r="A1456" s="1" t="s">
        <v>165</v>
      </c>
      <c r="B1456" s="2" t="s">
        <v>166</v>
      </c>
      <c r="C1456" s="1"/>
      <c r="D1456" s="33" t="s">
        <v>170</v>
      </c>
      <c r="E1456" s="1">
        <v>404416</v>
      </c>
      <c r="F1456" s="1" t="s">
        <v>28</v>
      </c>
      <c r="G1456" s="40">
        <v>2100304</v>
      </c>
      <c r="H1456" s="45" t="s">
        <v>167</v>
      </c>
      <c r="I1456" s="2"/>
      <c r="J1456" s="2"/>
      <c r="K1456" s="2" t="s">
        <v>330</v>
      </c>
      <c r="L1456" s="1" t="s">
        <v>332</v>
      </c>
      <c r="AF1456" s="32"/>
      <c r="AG1456" s="32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32"/>
      <c r="AR1456" s="32"/>
      <c r="AS1456" s="32"/>
      <c r="AT1456" s="32"/>
      <c r="AU1456" s="32"/>
      <c r="AV1456" s="32"/>
      <c r="AW1456" s="32"/>
      <c r="AX1456" s="32"/>
      <c r="AY1456" s="32"/>
      <c r="AZ1456" s="32"/>
    </row>
    <row r="1457" spans="1:52" s="47" customFormat="1" ht="35.1" customHeight="1">
      <c r="A1457" s="1" t="s">
        <v>223</v>
      </c>
      <c r="B1457" s="2" t="s">
        <v>78</v>
      </c>
      <c r="C1457" s="1"/>
      <c r="D1457" s="33" t="s">
        <v>170</v>
      </c>
      <c r="E1457" s="1">
        <v>404416</v>
      </c>
      <c r="F1457" s="1" t="s">
        <v>28</v>
      </c>
      <c r="G1457" s="40">
        <v>2100304</v>
      </c>
      <c r="H1457" s="45" t="s">
        <v>51</v>
      </c>
      <c r="I1457" s="2"/>
      <c r="J1457" s="2"/>
      <c r="K1457" s="2" t="s">
        <v>247</v>
      </c>
      <c r="L1457" s="1" t="s">
        <v>331</v>
      </c>
    </row>
    <row r="1458" spans="1:52" s="47" customFormat="1" ht="35.1" customHeight="1">
      <c r="A1458" s="70" t="s">
        <v>85</v>
      </c>
      <c r="B1458" s="68" t="s">
        <v>36</v>
      </c>
      <c r="C1458" s="70"/>
      <c r="D1458" s="33" t="s">
        <v>170</v>
      </c>
      <c r="E1458" s="70">
        <v>404420</v>
      </c>
      <c r="F1458" s="1" t="s">
        <v>28</v>
      </c>
      <c r="G1458" s="40">
        <v>2324600</v>
      </c>
      <c r="H1458" s="2" t="s">
        <v>119</v>
      </c>
      <c r="I1458" s="2" t="s">
        <v>127</v>
      </c>
      <c r="J1458" s="2"/>
      <c r="K1458" s="2" t="s">
        <v>1</v>
      </c>
      <c r="L1458" s="4"/>
      <c r="AF1458" s="32"/>
      <c r="AG1458" s="32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32"/>
      <c r="AR1458" s="32"/>
      <c r="AS1458" s="32"/>
      <c r="AT1458" s="32"/>
      <c r="AU1458" s="32"/>
      <c r="AV1458" s="32"/>
      <c r="AW1458" s="32"/>
      <c r="AX1458" s="32"/>
      <c r="AY1458" s="32"/>
      <c r="AZ1458" s="32"/>
    </row>
    <row r="1459" spans="1:52" s="47" customFormat="1" ht="35.1" customHeight="1">
      <c r="A1459" s="35" t="s">
        <v>90</v>
      </c>
      <c r="B1459" s="2" t="s">
        <v>90</v>
      </c>
      <c r="C1459" s="1"/>
      <c r="D1459" s="33" t="s">
        <v>170</v>
      </c>
      <c r="E1459" s="1">
        <v>404420</v>
      </c>
      <c r="F1459" s="1" t="s">
        <v>28</v>
      </c>
      <c r="G1459" s="40">
        <v>2324600</v>
      </c>
      <c r="H1459" s="2" t="s">
        <v>171</v>
      </c>
      <c r="I1459" s="2"/>
      <c r="J1459" s="2" t="s">
        <v>447</v>
      </c>
      <c r="K1459" s="2" t="s">
        <v>247</v>
      </c>
      <c r="L1459" s="4" t="s">
        <v>331</v>
      </c>
      <c r="AF1459" s="32"/>
      <c r="AG1459" s="32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32"/>
      <c r="AR1459" s="32"/>
      <c r="AS1459" s="32"/>
      <c r="AT1459" s="32"/>
      <c r="AU1459" s="32"/>
      <c r="AV1459" s="32"/>
      <c r="AW1459" s="32"/>
      <c r="AX1459" s="32"/>
      <c r="AY1459" s="32"/>
      <c r="AZ1459" s="32"/>
    </row>
    <row r="1460" spans="1:52" s="69" customFormat="1" ht="35.1" customHeight="1">
      <c r="A1460" s="35" t="s">
        <v>90</v>
      </c>
      <c r="B1460" s="2" t="s">
        <v>90</v>
      </c>
      <c r="C1460" s="1"/>
      <c r="D1460" s="33" t="s">
        <v>170</v>
      </c>
      <c r="E1460" s="2">
        <v>404420</v>
      </c>
      <c r="F1460" s="1" t="s">
        <v>28</v>
      </c>
      <c r="G1460" s="40">
        <v>2324600</v>
      </c>
      <c r="H1460" s="2" t="s">
        <v>383</v>
      </c>
      <c r="I1460" s="2" t="s">
        <v>500</v>
      </c>
      <c r="J1460" s="2"/>
      <c r="K1460" s="2" t="s">
        <v>1</v>
      </c>
      <c r="L1460" s="4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  <c r="AA1460" s="47"/>
      <c r="AB1460" s="47"/>
      <c r="AC1460" s="47"/>
      <c r="AD1460" s="47"/>
      <c r="AE1460" s="47"/>
      <c r="AF1460" s="47"/>
      <c r="AG1460" s="47"/>
      <c r="AH1460" s="47"/>
      <c r="AI1460" s="47"/>
      <c r="AJ1460" s="47"/>
      <c r="AK1460" s="47"/>
      <c r="AL1460" s="47"/>
      <c r="AM1460" s="47"/>
      <c r="AN1460" s="47"/>
      <c r="AO1460" s="47"/>
      <c r="AP1460" s="47"/>
      <c r="AQ1460" s="47"/>
      <c r="AR1460" s="47"/>
      <c r="AS1460" s="47"/>
      <c r="AT1460" s="47"/>
      <c r="AU1460" s="47"/>
      <c r="AV1460" s="47"/>
      <c r="AW1460" s="47"/>
      <c r="AX1460" s="47"/>
      <c r="AY1460" s="47"/>
      <c r="AZ1460" s="47"/>
    </row>
    <row r="1461" spans="1:52" s="69" customFormat="1" ht="35.1" customHeight="1">
      <c r="A1461" s="35" t="s">
        <v>95</v>
      </c>
      <c r="B1461" s="2" t="s">
        <v>0</v>
      </c>
      <c r="C1461" s="1"/>
      <c r="D1461" s="33" t="s">
        <v>170</v>
      </c>
      <c r="E1461" s="1">
        <v>404420</v>
      </c>
      <c r="F1461" s="1" t="s">
        <v>28</v>
      </c>
      <c r="G1461" s="40">
        <v>2324600</v>
      </c>
      <c r="H1461" s="2" t="s">
        <v>383</v>
      </c>
      <c r="I1461" s="2" t="s">
        <v>504</v>
      </c>
      <c r="J1461" s="2" t="s">
        <v>233</v>
      </c>
      <c r="K1461" s="2" t="s">
        <v>247</v>
      </c>
      <c r="L1461" s="1" t="s">
        <v>332</v>
      </c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  <c r="AA1461" s="47"/>
      <c r="AB1461" s="47"/>
      <c r="AC1461" s="47"/>
      <c r="AD1461" s="47"/>
      <c r="AE1461" s="47"/>
      <c r="AF1461" s="47"/>
      <c r="AG1461" s="47"/>
      <c r="AH1461" s="47"/>
      <c r="AI1461" s="47"/>
      <c r="AJ1461" s="47"/>
      <c r="AK1461" s="47"/>
      <c r="AL1461" s="47"/>
      <c r="AM1461" s="47"/>
      <c r="AN1461" s="47"/>
      <c r="AO1461" s="47"/>
      <c r="AP1461" s="47"/>
      <c r="AQ1461" s="47"/>
      <c r="AR1461" s="47"/>
      <c r="AS1461" s="47"/>
      <c r="AT1461" s="47"/>
      <c r="AU1461" s="47"/>
      <c r="AV1461" s="47"/>
      <c r="AW1461" s="47"/>
      <c r="AX1461" s="47"/>
      <c r="AY1461" s="47"/>
      <c r="AZ1461" s="47"/>
    </row>
    <row r="1462" spans="1:52" s="69" customFormat="1" ht="35.1" customHeight="1">
      <c r="A1462" s="35" t="s">
        <v>90</v>
      </c>
      <c r="B1462" s="2" t="s">
        <v>90</v>
      </c>
      <c r="C1462" s="1"/>
      <c r="D1462" s="33" t="s">
        <v>170</v>
      </c>
      <c r="E1462" s="1">
        <v>404420</v>
      </c>
      <c r="F1462" s="1" t="s">
        <v>28</v>
      </c>
      <c r="G1462" s="40">
        <v>2324600</v>
      </c>
      <c r="H1462" s="2" t="s">
        <v>383</v>
      </c>
      <c r="I1462" s="2" t="s">
        <v>504</v>
      </c>
      <c r="J1462" s="2" t="s">
        <v>541</v>
      </c>
      <c r="K1462" s="2" t="s">
        <v>247</v>
      </c>
      <c r="L1462" s="1" t="s">
        <v>332</v>
      </c>
      <c r="AF1462" s="47"/>
      <c r="AG1462" s="47"/>
      <c r="AH1462" s="47"/>
      <c r="AI1462" s="47"/>
      <c r="AJ1462" s="47"/>
      <c r="AK1462" s="47"/>
      <c r="AL1462" s="47"/>
      <c r="AM1462" s="47"/>
      <c r="AN1462" s="47"/>
      <c r="AO1462" s="47"/>
      <c r="AP1462" s="47"/>
      <c r="AQ1462" s="47"/>
      <c r="AR1462" s="47"/>
      <c r="AS1462" s="47"/>
      <c r="AT1462" s="47"/>
      <c r="AU1462" s="47"/>
      <c r="AV1462" s="47"/>
      <c r="AW1462" s="47"/>
      <c r="AX1462" s="47"/>
      <c r="AY1462" s="47"/>
      <c r="AZ1462" s="47"/>
    </row>
    <row r="1463" spans="1:52" s="47" customFormat="1" ht="35.1" customHeight="1">
      <c r="A1463" s="1" t="s">
        <v>216</v>
      </c>
      <c r="B1463" s="2" t="s">
        <v>132</v>
      </c>
      <c r="C1463" s="1"/>
      <c r="D1463" s="33" t="s">
        <v>170</v>
      </c>
      <c r="E1463" s="1">
        <v>404420</v>
      </c>
      <c r="F1463" s="1" t="s">
        <v>28</v>
      </c>
      <c r="G1463" s="40">
        <v>2324600</v>
      </c>
      <c r="H1463" s="2" t="s">
        <v>21</v>
      </c>
      <c r="I1463" s="2"/>
      <c r="J1463" s="2"/>
      <c r="K1463" s="2" t="s">
        <v>1</v>
      </c>
      <c r="L1463" s="4"/>
      <c r="M1463" s="69"/>
      <c r="N1463" s="69"/>
      <c r="O1463" s="69"/>
      <c r="P1463" s="69"/>
      <c r="Q1463" s="69"/>
      <c r="R1463" s="69"/>
      <c r="S1463" s="69"/>
      <c r="T1463" s="69"/>
      <c r="U1463" s="69"/>
      <c r="V1463" s="69"/>
      <c r="W1463" s="69"/>
      <c r="X1463" s="69"/>
      <c r="Y1463" s="69"/>
      <c r="Z1463" s="69"/>
      <c r="AA1463" s="69"/>
      <c r="AB1463" s="69"/>
      <c r="AC1463" s="69"/>
      <c r="AD1463" s="69"/>
      <c r="AE1463" s="69"/>
    </row>
    <row r="1464" spans="1:52" s="47" customFormat="1" ht="35.1" customHeight="1">
      <c r="A1464" s="1" t="s">
        <v>123</v>
      </c>
      <c r="B1464" s="2" t="s">
        <v>316</v>
      </c>
      <c r="C1464" s="1"/>
      <c r="D1464" s="33" t="s">
        <v>170</v>
      </c>
      <c r="E1464" s="1">
        <v>404420</v>
      </c>
      <c r="F1464" s="1" t="s">
        <v>28</v>
      </c>
      <c r="G1464" s="40">
        <v>2324600</v>
      </c>
      <c r="H1464" s="2" t="s">
        <v>119</v>
      </c>
      <c r="I1464" s="2" t="s">
        <v>127</v>
      </c>
      <c r="J1464" s="2"/>
      <c r="K1464" s="2" t="s">
        <v>247</v>
      </c>
      <c r="L1464" s="1" t="s">
        <v>332</v>
      </c>
      <c r="M1464" s="69"/>
      <c r="N1464" s="69"/>
      <c r="O1464" s="69"/>
      <c r="P1464" s="69"/>
      <c r="Q1464" s="69"/>
      <c r="R1464" s="69"/>
      <c r="S1464" s="69"/>
      <c r="T1464" s="69"/>
      <c r="U1464" s="69"/>
      <c r="V1464" s="69"/>
      <c r="W1464" s="69"/>
      <c r="X1464" s="69"/>
      <c r="Y1464" s="69"/>
      <c r="Z1464" s="69"/>
      <c r="AA1464" s="69"/>
      <c r="AB1464" s="69"/>
      <c r="AC1464" s="69"/>
      <c r="AD1464" s="69"/>
      <c r="AE1464" s="69"/>
      <c r="AF1464" s="32"/>
      <c r="AG1464" s="32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32"/>
      <c r="AR1464" s="32"/>
      <c r="AS1464" s="32"/>
      <c r="AT1464" s="32"/>
      <c r="AU1464" s="32"/>
      <c r="AV1464" s="32"/>
      <c r="AW1464" s="32"/>
      <c r="AX1464" s="32"/>
      <c r="AY1464" s="32"/>
      <c r="AZ1464" s="32"/>
    </row>
    <row r="1465" spans="1:52" s="47" customFormat="1" ht="35.1" customHeight="1">
      <c r="A1465" s="2" t="s">
        <v>317</v>
      </c>
      <c r="B1465" s="2" t="s">
        <v>73</v>
      </c>
      <c r="C1465" s="1"/>
      <c r="D1465" s="33" t="s">
        <v>170</v>
      </c>
      <c r="E1465" s="1">
        <v>404420</v>
      </c>
      <c r="F1465" s="1" t="s">
        <v>28</v>
      </c>
      <c r="G1465" s="40">
        <v>2324600</v>
      </c>
      <c r="H1465" s="2" t="s">
        <v>315</v>
      </c>
      <c r="I1465" s="2"/>
      <c r="J1465" s="2"/>
      <c r="K1465" s="2" t="s">
        <v>247</v>
      </c>
      <c r="L1465" s="4" t="s">
        <v>331</v>
      </c>
      <c r="AF1465" s="32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  <c r="AW1465" s="32"/>
      <c r="AX1465" s="32"/>
      <c r="AY1465" s="32"/>
      <c r="AZ1465" s="32"/>
    </row>
    <row r="1466" spans="1:52" s="47" customFormat="1" ht="35.1" customHeight="1">
      <c r="A1466" s="35" t="s">
        <v>90</v>
      </c>
      <c r="B1466" s="2" t="s">
        <v>90</v>
      </c>
      <c r="C1466" s="1"/>
      <c r="D1466" s="33" t="s">
        <v>170</v>
      </c>
      <c r="E1466" s="1">
        <v>404420</v>
      </c>
      <c r="F1466" s="1" t="s">
        <v>28</v>
      </c>
      <c r="G1466" s="40">
        <v>2324600</v>
      </c>
      <c r="H1466" s="2" t="s">
        <v>506</v>
      </c>
      <c r="I1466" s="2" t="s">
        <v>513</v>
      </c>
      <c r="J1466" s="2" t="s">
        <v>339</v>
      </c>
      <c r="K1466" s="2" t="s">
        <v>1</v>
      </c>
      <c r="L1466" s="4"/>
    </row>
    <row r="1467" spans="1:52" s="47" customFormat="1" ht="35.1" customHeight="1">
      <c r="A1467" s="35" t="s">
        <v>90</v>
      </c>
      <c r="B1467" s="2" t="s">
        <v>90</v>
      </c>
      <c r="C1467" s="1"/>
      <c r="D1467" s="33" t="s">
        <v>170</v>
      </c>
      <c r="E1467" s="1">
        <v>404420</v>
      </c>
      <c r="F1467" s="1" t="s">
        <v>28</v>
      </c>
      <c r="G1467" s="40">
        <v>2324600</v>
      </c>
      <c r="H1467" s="2" t="s">
        <v>171</v>
      </c>
      <c r="I1467" s="2"/>
      <c r="J1467" s="2" t="s">
        <v>447</v>
      </c>
      <c r="K1467" s="2" t="s">
        <v>247</v>
      </c>
      <c r="L1467" s="4" t="s">
        <v>331</v>
      </c>
    </row>
    <row r="1468" spans="1:52" s="47" customFormat="1" ht="35.1" customHeight="1">
      <c r="A1468" s="35" t="s">
        <v>95</v>
      </c>
      <c r="B1468" s="2" t="s">
        <v>0</v>
      </c>
      <c r="C1468" s="1"/>
      <c r="D1468" s="33" t="s">
        <v>170</v>
      </c>
      <c r="E1468" s="1">
        <v>404420</v>
      </c>
      <c r="F1468" s="1" t="s">
        <v>28</v>
      </c>
      <c r="G1468" s="40">
        <v>2324600</v>
      </c>
      <c r="H1468" s="2" t="s">
        <v>10</v>
      </c>
      <c r="I1468" s="2"/>
      <c r="J1468" s="2"/>
      <c r="K1468" s="2" t="s">
        <v>330</v>
      </c>
      <c r="L1468" s="4" t="s">
        <v>331</v>
      </c>
    </row>
    <row r="1469" spans="1:52" s="47" customFormat="1" ht="35.1" customHeight="1">
      <c r="A1469" s="1" t="s">
        <v>46</v>
      </c>
      <c r="B1469" s="2" t="s">
        <v>80</v>
      </c>
      <c r="C1469" s="1"/>
      <c r="D1469" s="33" t="s">
        <v>170</v>
      </c>
      <c r="E1469" s="1">
        <v>404420</v>
      </c>
      <c r="F1469" s="1" t="s">
        <v>28</v>
      </c>
      <c r="G1469" s="40">
        <v>2324600</v>
      </c>
      <c r="H1469" s="2" t="s">
        <v>54</v>
      </c>
      <c r="I1469" s="2"/>
      <c r="J1469" s="2"/>
      <c r="K1469" s="2" t="s">
        <v>1</v>
      </c>
      <c r="L1469" s="4"/>
      <c r="AF1469" s="32"/>
      <c r="AG1469" s="32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32"/>
      <c r="AR1469" s="32"/>
      <c r="AS1469" s="32"/>
      <c r="AT1469" s="32"/>
      <c r="AU1469" s="32"/>
      <c r="AV1469" s="32"/>
      <c r="AW1469" s="32"/>
      <c r="AX1469" s="32"/>
      <c r="AY1469" s="32"/>
      <c r="AZ1469" s="32"/>
    </row>
    <row r="1470" spans="1:52" s="47" customFormat="1" ht="35.1" customHeight="1">
      <c r="A1470" s="35" t="s">
        <v>90</v>
      </c>
      <c r="B1470" s="2" t="s">
        <v>90</v>
      </c>
      <c r="C1470" s="1"/>
      <c r="D1470" s="33" t="s">
        <v>170</v>
      </c>
      <c r="E1470" s="1">
        <v>404420</v>
      </c>
      <c r="F1470" s="1" t="s">
        <v>28</v>
      </c>
      <c r="G1470" s="40">
        <v>2324600</v>
      </c>
      <c r="H1470" s="2" t="s">
        <v>168</v>
      </c>
      <c r="I1470" s="2"/>
      <c r="J1470" s="2"/>
      <c r="K1470" s="2" t="s">
        <v>1</v>
      </c>
      <c r="L1470" s="4"/>
    </row>
    <row r="1471" spans="1:52" s="47" customFormat="1" ht="35.1" customHeight="1">
      <c r="A1471" s="1" t="s">
        <v>95</v>
      </c>
      <c r="B1471" s="2" t="s">
        <v>76</v>
      </c>
      <c r="C1471" s="1"/>
      <c r="D1471" s="33" t="s">
        <v>170</v>
      </c>
      <c r="E1471" s="1">
        <v>404420</v>
      </c>
      <c r="F1471" s="1" t="s">
        <v>28</v>
      </c>
      <c r="G1471" s="40">
        <v>2324600</v>
      </c>
      <c r="H1471" s="2" t="s">
        <v>10</v>
      </c>
      <c r="I1471" s="2"/>
      <c r="J1471" s="2"/>
      <c r="K1471" s="2" t="s">
        <v>247</v>
      </c>
      <c r="L1471" s="4" t="s">
        <v>331</v>
      </c>
      <c r="AF1471" s="32"/>
      <c r="AG1471" s="32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32"/>
      <c r="AR1471" s="32"/>
      <c r="AS1471" s="32"/>
      <c r="AT1471" s="32"/>
      <c r="AU1471" s="32"/>
      <c r="AV1471" s="32"/>
      <c r="AW1471" s="32"/>
      <c r="AX1471" s="32"/>
      <c r="AY1471" s="32"/>
      <c r="AZ1471" s="32"/>
    </row>
    <row r="1472" spans="1:52" s="47" customFormat="1" ht="35.1" customHeight="1">
      <c r="A1472" s="1" t="s">
        <v>45</v>
      </c>
      <c r="B1472" s="2" t="s">
        <v>40</v>
      </c>
      <c r="C1472" s="1"/>
      <c r="D1472" s="33" t="s">
        <v>170</v>
      </c>
      <c r="E1472" s="1">
        <v>404420</v>
      </c>
      <c r="F1472" s="1" t="s">
        <v>28</v>
      </c>
      <c r="G1472" s="40">
        <v>2324600</v>
      </c>
      <c r="H1472" s="2" t="s">
        <v>62</v>
      </c>
      <c r="I1472" s="2"/>
      <c r="J1472" s="2"/>
      <c r="K1472" s="2" t="s">
        <v>247</v>
      </c>
      <c r="L1472" s="1" t="s">
        <v>332</v>
      </c>
    </row>
    <row r="1473" spans="1:52" s="47" customFormat="1" ht="35.1" customHeight="1">
      <c r="A1473" s="35" t="s">
        <v>90</v>
      </c>
      <c r="B1473" s="2" t="s">
        <v>90</v>
      </c>
      <c r="C1473" s="1"/>
      <c r="D1473" s="33" t="s">
        <v>170</v>
      </c>
      <c r="E1473" s="1">
        <v>404420</v>
      </c>
      <c r="F1473" s="1" t="s">
        <v>28</v>
      </c>
      <c r="G1473" s="40">
        <v>2324600</v>
      </c>
      <c r="H1473" s="2" t="s">
        <v>506</v>
      </c>
      <c r="I1473" s="2" t="s">
        <v>98</v>
      </c>
      <c r="J1473" s="2"/>
      <c r="K1473" s="2" t="s">
        <v>247</v>
      </c>
      <c r="L1473" s="1" t="s">
        <v>332</v>
      </c>
    </row>
    <row r="1474" spans="1:52" s="47" customFormat="1" ht="35.1" customHeight="1">
      <c r="A1474" s="1" t="s">
        <v>46</v>
      </c>
      <c r="B1474" s="2" t="s">
        <v>154</v>
      </c>
      <c r="C1474" s="1"/>
      <c r="D1474" s="33" t="s">
        <v>170</v>
      </c>
      <c r="E1474" s="1">
        <v>404420</v>
      </c>
      <c r="F1474" s="1" t="s">
        <v>28</v>
      </c>
      <c r="G1474" s="40">
        <v>2324600</v>
      </c>
      <c r="H1474" s="2" t="s">
        <v>54</v>
      </c>
      <c r="I1474" s="2"/>
      <c r="J1474" s="2"/>
      <c r="K1474" s="2" t="s">
        <v>1</v>
      </c>
      <c r="L1474" s="4"/>
      <c r="AF1474" s="32"/>
      <c r="AG1474" s="32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32"/>
      <c r="AR1474" s="32"/>
      <c r="AS1474" s="32"/>
      <c r="AT1474" s="32"/>
      <c r="AU1474" s="32"/>
      <c r="AV1474" s="32"/>
      <c r="AW1474" s="32"/>
      <c r="AX1474" s="32"/>
      <c r="AY1474" s="32"/>
      <c r="AZ1474" s="32"/>
    </row>
    <row r="1475" spans="1:52" s="47" customFormat="1" ht="35.1" customHeight="1">
      <c r="A1475" s="35" t="s">
        <v>90</v>
      </c>
      <c r="B1475" s="2" t="s">
        <v>90</v>
      </c>
      <c r="C1475" s="1"/>
      <c r="D1475" s="33" t="s">
        <v>170</v>
      </c>
      <c r="E1475" s="1">
        <v>404420</v>
      </c>
      <c r="F1475" s="1" t="s">
        <v>28</v>
      </c>
      <c r="G1475" s="40">
        <v>2324600</v>
      </c>
      <c r="H1475" s="30" t="s">
        <v>372</v>
      </c>
      <c r="I1475" s="2"/>
      <c r="J1475" s="2"/>
      <c r="K1475" s="2" t="s">
        <v>247</v>
      </c>
      <c r="L1475" s="4" t="s">
        <v>331</v>
      </c>
      <c r="AF1475" s="32"/>
      <c r="AG1475" s="32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32"/>
      <c r="AR1475" s="32"/>
      <c r="AS1475" s="32"/>
      <c r="AT1475" s="32"/>
      <c r="AU1475" s="32"/>
      <c r="AV1475" s="32"/>
      <c r="AW1475" s="32"/>
      <c r="AX1475" s="32"/>
      <c r="AY1475" s="32"/>
      <c r="AZ1475" s="32"/>
    </row>
    <row r="1476" spans="1:52" s="47" customFormat="1" ht="35.1" customHeight="1">
      <c r="A1476" s="1" t="s">
        <v>218</v>
      </c>
      <c r="B1476" s="2" t="s">
        <v>195</v>
      </c>
      <c r="C1476" s="1"/>
      <c r="D1476" s="33" t="s">
        <v>170</v>
      </c>
      <c r="E1476" s="1">
        <v>404420</v>
      </c>
      <c r="F1476" s="1" t="s">
        <v>28</v>
      </c>
      <c r="G1476" s="40">
        <v>2324600</v>
      </c>
      <c r="H1476" s="2" t="s">
        <v>64</v>
      </c>
      <c r="I1476" s="2"/>
      <c r="J1476" s="2"/>
      <c r="K1476" s="2" t="s">
        <v>247</v>
      </c>
      <c r="L1476" s="1" t="s">
        <v>332</v>
      </c>
    </row>
    <row r="1477" spans="1:52" s="47" customFormat="1" ht="35.1" customHeight="1">
      <c r="A1477" s="1" t="s">
        <v>199</v>
      </c>
      <c r="B1477" s="2" t="s">
        <v>191</v>
      </c>
      <c r="C1477" s="1"/>
      <c r="D1477" s="33" t="s">
        <v>170</v>
      </c>
      <c r="E1477" s="1">
        <v>404420</v>
      </c>
      <c r="F1477" s="1" t="s">
        <v>28</v>
      </c>
      <c r="G1477" s="40">
        <v>2324600</v>
      </c>
      <c r="H1477" s="2" t="s">
        <v>23</v>
      </c>
      <c r="I1477" s="2"/>
      <c r="J1477" s="2"/>
      <c r="K1477" s="2" t="s">
        <v>1</v>
      </c>
      <c r="L1477" s="4"/>
    </row>
    <row r="1478" spans="1:52" s="47" customFormat="1" ht="35.1" customHeight="1">
      <c r="A1478" s="2" t="s">
        <v>249</v>
      </c>
      <c r="B1478" s="2" t="s">
        <v>137</v>
      </c>
      <c r="C1478" s="1"/>
      <c r="D1478" s="33" t="s">
        <v>170</v>
      </c>
      <c r="E1478" s="1">
        <v>404420</v>
      </c>
      <c r="F1478" s="1" t="s">
        <v>28</v>
      </c>
      <c r="G1478" s="40">
        <v>2324600</v>
      </c>
      <c r="H1478" s="2" t="s">
        <v>49</v>
      </c>
      <c r="I1478" s="2"/>
      <c r="J1478" s="2"/>
      <c r="K1478" s="2" t="s">
        <v>247</v>
      </c>
      <c r="L1478" s="4" t="s">
        <v>331</v>
      </c>
      <c r="AF1478" s="32"/>
      <c r="AG1478" s="32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32"/>
      <c r="AR1478" s="32"/>
      <c r="AS1478" s="32"/>
      <c r="AT1478" s="32"/>
      <c r="AU1478" s="32"/>
      <c r="AV1478" s="32"/>
      <c r="AW1478" s="32"/>
      <c r="AX1478" s="32"/>
      <c r="AY1478" s="32"/>
      <c r="AZ1478" s="32"/>
    </row>
    <row r="1479" spans="1:52" s="47" customFormat="1" ht="35.1" customHeight="1">
      <c r="A1479" s="35" t="s">
        <v>95</v>
      </c>
      <c r="B1479" s="2" t="s">
        <v>0</v>
      </c>
      <c r="C1479" s="1"/>
      <c r="D1479" s="2" t="s">
        <v>325</v>
      </c>
      <c r="E1479" s="1">
        <v>406408</v>
      </c>
      <c r="F1479" s="1" t="s">
        <v>28</v>
      </c>
      <c r="G1479" s="40">
        <v>1364250</v>
      </c>
      <c r="H1479" s="2" t="s">
        <v>383</v>
      </c>
      <c r="I1479" s="2" t="s">
        <v>504</v>
      </c>
      <c r="J1479" s="2" t="s">
        <v>233</v>
      </c>
      <c r="K1479" s="2" t="s">
        <v>330</v>
      </c>
      <c r="L1479" s="4" t="s">
        <v>332</v>
      </c>
    </row>
    <row r="1480" spans="1:52" s="47" customFormat="1" ht="35.1" customHeight="1">
      <c r="A1480" s="1" t="s">
        <v>199</v>
      </c>
      <c r="B1480" s="2" t="s">
        <v>194</v>
      </c>
      <c r="C1480" s="1"/>
      <c r="D1480" s="2" t="s">
        <v>325</v>
      </c>
      <c r="E1480" s="1">
        <v>406408</v>
      </c>
      <c r="F1480" s="1" t="s">
        <v>28</v>
      </c>
      <c r="G1480" s="40">
        <v>1364250</v>
      </c>
      <c r="H1480" s="2" t="s">
        <v>23</v>
      </c>
      <c r="I1480" s="2"/>
      <c r="J1480" s="2"/>
      <c r="K1480" s="2" t="s">
        <v>247</v>
      </c>
      <c r="L1480" s="4" t="s">
        <v>331</v>
      </c>
    </row>
    <row r="1481" spans="1:52" s="47" customFormat="1" ht="35.1" customHeight="1">
      <c r="A1481" s="1" t="s">
        <v>220</v>
      </c>
      <c r="B1481" s="2" t="s">
        <v>203</v>
      </c>
      <c r="C1481" s="1"/>
      <c r="D1481" s="2" t="s">
        <v>325</v>
      </c>
      <c r="E1481" s="1">
        <v>406408</v>
      </c>
      <c r="F1481" s="1" t="s">
        <v>28</v>
      </c>
      <c r="G1481" s="40">
        <v>1364250</v>
      </c>
      <c r="H1481" s="2" t="s">
        <v>12</v>
      </c>
      <c r="I1481" s="2"/>
      <c r="J1481" s="2"/>
      <c r="K1481" s="2" t="s">
        <v>247</v>
      </c>
      <c r="L1481" s="4" t="s">
        <v>331</v>
      </c>
    </row>
    <row r="1482" spans="1:52" s="47" customFormat="1" ht="35.1" customHeight="1">
      <c r="A1482" s="1" t="s">
        <v>220</v>
      </c>
      <c r="B1482" s="2" t="s">
        <v>86</v>
      </c>
      <c r="C1482" s="1"/>
      <c r="D1482" s="2" t="s">
        <v>325</v>
      </c>
      <c r="E1482" s="1">
        <v>406408</v>
      </c>
      <c r="F1482" s="1" t="s">
        <v>28</v>
      </c>
      <c r="G1482" s="40">
        <v>1364250</v>
      </c>
      <c r="H1482" s="2" t="s">
        <v>12</v>
      </c>
      <c r="I1482" s="2"/>
      <c r="J1482" s="2"/>
      <c r="K1482" s="2" t="s">
        <v>330</v>
      </c>
      <c r="L1482" s="4" t="s">
        <v>331</v>
      </c>
    </row>
    <row r="1483" spans="1:52" s="47" customFormat="1" ht="35.1" customHeight="1">
      <c r="A1483" s="1" t="s">
        <v>121</v>
      </c>
      <c r="B1483" s="2" t="s">
        <v>245</v>
      </c>
      <c r="C1483" s="1"/>
      <c r="D1483" s="2" t="s">
        <v>325</v>
      </c>
      <c r="E1483" s="1">
        <v>406408</v>
      </c>
      <c r="F1483" s="1" t="s">
        <v>28</v>
      </c>
      <c r="G1483" s="40">
        <v>1364250</v>
      </c>
      <c r="H1483" s="2" t="s">
        <v>147</v>
      </c>
      <c r="I1483" s="2"/>
      <c r="J1483" s="2"/>
      <c r="K1483" s="2" t="s">
        <v>247</v>
      </c>
      <c r="L1483" s="1" t="s">
        <v>332</v>
      </c>
    </row>
    <row r="1484" spans="1:52" s="47" customFormat="1" ht="35.1" customHeight="1">
      <c r="A1484" s="1" t="s">
        <v>219</v>
      </c>
      <c r="B1484" s="2" t="s">
        <v>183</v>
      </c>
      <c r="C1484" s="1"/>
      <c r="D1484" s="2" t="s">
        <v>325</v>
      </c>
      <c r="E1484" s="1">
        <v>406408</v>
      </c>
      <c r="F1484" s="1" t="s">
        <v>28</v>
      </c>
      <c r="G1484" s="40">
        <v>1364250</v>
      </c>
      <c r="H1484" s="2" t="s">
        <v>16</v>
      </c>
      <c r="I1484" s="2"/>
      <c r="J1484" s="2"/>
      <c r="K1484" s="2" t="s">
        <v>330</v>
      </c>
      <c r="L1484" s="1" t="s">
        <v>331</v>
      </c>
    </row>
    <row r="1485" spans="1:52" s="47" customFormat="1" ht="35.1" customHeight="1">
      <c r="A1485" s="35" t="s">
        <v>95</v>
      </c>
      <c r="B1485" s="2" t="s">
        <v>0</v>
      </c>
      <c r="C1485" s="1"/>
      <c r="D1485" s="2" t="s">
        <v>325</v>
      </c>
      <c r="E1485" s="1">
        <v>406408</v>
      </c>
      <c r="F1485" s="1" t="s">
        <v>28</v>
      </c>
      <c r="G1485" s="40">
        <v>1364250</v>
      </c>
      <c r="H1485" s="2" t="s">
        <v>383</v>
      </c>
      <c r="I1485" s="2" t="s">
        <v>500</v>
      </c>
      <c r="J1485" s="2" t="s">
        <v>366</v>
      </c>
      <c r="K1485" s="2" t="s">
        <v>247</v>
      </c>
      <c r="L1485" s="1" t="s">
        <v>331</v>
      </c>
      <c r="AF1485" s="32"/>
      <c r="AG1485" s="32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32"/>
      <c r="AR1485" s="32"/>
      <c r="AS1485" s="32"/>
      <c r="AT1485" s="32"/>
      <c r="AU1485" s="32"/>
      <c r="AV1485" s="32"/>
      <c r="AW1485" s="32"/>
      <c r="AX1485" s="32"/>
      <c r="AY1485" s="32"/>
      <c r="AZ1485" s="32"/>
    </row>
    <row r="1486" spans="1:52" s="47" customFormat="1" ht="35.1" customHeight="1">
      <c r="A1486" s="1" t="s">
        <v>199</v>
      </c>
      <c r="B1486" s="2" t="s">
        <v>176</v>
      </c>
      <c r="C1486" s="1"/>
      <c r="D1486" s="2" t="s">
        <v>325</v>
      </c>
      <c r="E1486" s="1">
        <v>406408</v>
      </c>
      <c r="F1486" s="1" t="s">
        <v>28</v>
      </c>
      <c r="G1486" s="40">
        <v>1364250</v>
      </c>
      <c r="H1486" s="2" t="s">
        <v>23</v>
      </c>
      <c r="I1486" s="2"/>
      <c r="J1486" s="2"/>
      <c r="K1486" s="2" t="s">
        <v>247</v>
      </c>
      <c r="L1486" s="1" t="s">
        <v>332</v>
      </c>
    </row>
    <row r="1487" spans="1:52" s="47" customFormat="1" ht="35.1" customHeight="1">
      <c r="A1487" s="1" t="s">
        <v>198</v>
      </c>
      <c r="B1487" s="2" t="s">
        <v>8</v>
      </c>
      <c r="C1487" s="1"/>
      <c r="D1487" s="2" t="s">
        <v>325</v>
      </c>
      <c r="E1487" s="1">
        <v>406408</v>
      </c>
      <c r="F1487" s="1" t="s">
        <v>28</v>
      </c>
      <c r="G1487" s="40">
        <v>1364250</v>
      </c>
      <c r="H1487" s="2" t="s">
        <v>14</v>
      </c>
      <c r="I1487" s="2"/>
      <c r="J1487" s="2"/>
      <c r="K1487" s="2" t="s">
        <v>247</v>
      </c>
      <c r="L1487" s="1" t="s">
        <v>331</v>
      </c>
    </row>
    <row r="1488" spans="1:52" s="47" customFormat="1" ht="35.1" customHeight="1">
      <c r="A1488" s="1" t="s">
        <v>220</v>
      </c>
      <c r="B1488" s="2" t="s">
        <v>203</v>
      </c>
      <c r="C1488" s="1"/>
      <c r="D1488" s="2" t="s">
        <v>325</v>
      </c>
      <c r="E1488" s="1">
        <v>406408</v>
      </c>
      <c r="F1488" s="1" t="s">
        <v>28</v>
      </c>
      <c r="G1488" s="40">
        <v>1364250</v>
      </c>
      <c r="H1488" s="2" t="s">
        <v>12</v>
      </c>
      <c r="I1488" s="2"/>
      <c r="J1488" s="2"/>
      <c r="K1488" s="2" t="s">
        <v>247</v>
      </c>
      <c r="L1488" s="1" t="s">
        <v>332</v>
      </c>
    </row>
    <row r="1489" spans="1:52" s="47" customFormat="1" ht="35.1" customHeight="1">
      <c r="A1489" s="35" t="s">
        <v>90</v>
      </c>
      <c r="B1489" s="2" t="s">
        <v>90</v>
      </c>
      <c r="C1489" s="1"/>
      <c r="D1489" s="2" t="s">
        <v>325</v>
      </c>
      <c r="E1489" s="1">
        <v>406408</v>
      </c>
      <c r="F1489" s="1" t="s">
        <v>28</v>
      </c>
      <c r="G1489" s="40">
        <v>1364250</v>
      </c>
      <c r="H1489" s="2" t="s">
        <v>383</v>
      </c>
      <c r="I1489" s="2" t="s">
        <v>504</v>
      </c>
      <c r="J1489" s="2" t="s">
        <v>541</v>
      </c>
      <c r="K1489" s="2" t="s">
        <v>330</v>
      </c>
      <c r="L1489" s="4" t="s">
        <v>331</v>
      </c>
      <c r="AF1489" s="32"/>
      <c r="AG1489" s="32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32"/>
      <c r="AR1489" s="32"/>
      <c r="AS1489" s="32"/>
      <c r="AT1489" s="32"/>
      <c r="AU1489" s="32"/>
      <c r="AV1489" s="32"/>
      <c r="AW1489" s="32"/>
      <c r="AX1489" s="32"/>
      <c r="AY1489" s="32"/>
      <c r="AZ1489" s="32"/>
    </row>
    <row r="1490" spans="1:52" s="47" customFormat="1" ht="35.1" customHeight="1">
      <c r="A1490" s="35" t="s">
        <v>90</v>
      </c>
      <c r="B1490" s="2" t="s">
        <v>90</v>
      </c>
      <c r="C1490" s="1"/>
      <c r="D1490" s="2" t="s">
        <v>325</v>
      </c>
      <c r="E1490" s="1">
        <v>406408</v>
      </c>
      <c r="F1490" s="1" t="s">
        <v>28</v>
      </c>
      <c r="G1490" s="40">
        <v>1364250</v>
      </c>
      <c r="H1490" s="2" t="s">
        <v>171</v>
      </c>
      <c r="I1490" s="2"/>
      <c r="J1490" s="2" t="s">
        <v>370</v>
      </c>
      <c r="K1490" s="2" t="s">
        <v>1</v>
      </c>
      <c r="L1490" s="4"/>
      <c r="AF1490" s="32"/>
      <c r="AG1490" s="32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32"/>
      <c r="AR1490" s="32"/>
      <c r="AS1490" s="32"/>
      <c r="AT1490" s="32"/>
      <c r="AU1490" s="32"/>
      <c r="AV1490" s="32"/>
      <c r="AW1490" s="32"/>
      <c r="AX1490" s="32"/>
      <c r="AY1490" s="32"/>
      <c r="AZ1490" s="32"/>
    </row>
    <row r="1491" spans="1:52" s="47" customFormat="1" ht="35.1" customHeight="1">
      <c r="A1491" s="1" t="s">
        <v>121</v>
      </c>
      <c r="B1491" s="2" t="s">
        <v>121</v>
      </c>
      <c r="C1491" s="1"/>
      <c r="D1491" s="2" t="s">
        <v>325</v>
      </c>
      <c r="E1491" s="1">
        <v>406408</v>
      </c>
      <c r="F1491" s="1" t="s">
        <v>28</v>
      </c>
      <c r="G1491" s="40">
        <v>1364250</v>
      </c>
      <c r="H1491" s="2" t="s">
        <v>147</v>
      </c>
      <c r="I1491" s="2"/>
      <c r="J1491" s="2"/>
      <c r="K1491" s="2" t="s">
        <v>247</v>
      </c>
      <c r="L1491" s="1" t="s">
        <v>332</v>
      </c>
      <c r="AF1491" s="32"/>
      <c r="AG1491" s="32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32"/>
      <c r="AR1491" s="32"/>
      <c r="AS1491" s="32"/>
      <c r="AT1491" s="32"/>
      <c r="AU1491" s="32"/>
      <c r="AV1491" s="32"/>
      <c r="AW1491" s="32"/>
      <c r="AX1491" s="32"/>
      <c r="AY1491" s="32"/>
      <c r="AZ1491" s="32"/>
    </row>
    <row r="1492" spans="1:52" s="47" customFormat="1" ht="35.1" customHeight="1">
      <c r="A1492" s="1" t="s">
        <v>179</v>
      </c>
      <c r="B1492" s="2" t="s">
        <v>182</v>
      </c>
      <c r="C1492" s="1"/>
      <c r="D1492" s="2" t="s">
        <v>325</v>
      </c>
      <c r="E1492" s="1">
        <v>406408</v>
      </c>
      <c r="F1492" s="1" t="s">
        <v>28</v>
      </c>
      <c r="G1492" s="40">
        <v>1364250</v>
      </c>
      <c r="H1492" s="2" t="s">
        <v>15</v>
      </c>
      <c r="I1492" s="2"/>
      <c r="J1492" s="2"/>
      <c r="K1492" s="2" t="s">
        <v>1</v>
      </c>
      <c r="L1492" s="4"/>
    </row>
    <row r="1493" spans="1:52" s="47" customFormat="1" ht="35.1" customHeight="1">
      <c r="A1493" s="1" t="s">
        <v>198</v>
      </c>
      <c r="B1493" s="2" t="s">
        <v>172</v>
      </c>
      <c r="C1493" s="1"/>
      <c r="D1493" s="2" t="s">
        <v>325</v>
      </c>
      <c r="E1493" s="1">
        <v>406408</v>
      </c>
      <c r="F1493" s="1" t="s">
        <v>28</v>
      </c>
      <c r="G1493" s="40">
        <v>1364250</v>
      </c>
      <c r="H1493" s="2" t="s">
        <v>14</v>
      </c>
      <c r="I1493" s="2"/>
      <c r="J1493" s="2"/>
      <c r="K1493" s="2" t="s">
        <v>330</v>
      </c>
      <c r="L1493" s="4" t="s">
        <v>331</v>
      </c>
    </row>
    <row r="1494" spans="1:52" s="47" customFormat="1" ht="35.1" customHeight="1">
      <c r="A1494" s="1" t="s">
        <v>47</v>
      </c>
      <c r="B1494" s="2" t="s">
        <v>129</v>
      </c>
      <c r="C1494" s="1"/>
      <c r="D1494" s="2" t="s">
        <v>325</v>
      </c>
      <c r="E1494" s="1">
        <v>406408</v>
      </c>
      <c r="F1494" s="1" t="s">
        <v>28</v>
      </c>
      <c r="G1494" s="40">
        <v>1364250</v>
      </c>
      <c r="H1494" s="2" t="s">
        <v>11</v>
      </c>
      <c r="I1494" s="2"/>
      <c r="J1494" s="2"/>
      <c r="K1494" s="2" t="s">
        <v>1</v>
      </c>
      <c r="L1494" s="1"/>
    </row>
    <row r="1495" spans="1:52" s="47" customFormat="1" ht="35.1" customHeight="1">
      <c r="A1495" s="1" t="s">
        <v>219</v>
      </c>
      <c r="B1495" s="2" t="s">
        <v>183</v>
      </c>
      <c r="C1495" s="1"/>
      <c r="D1495" s="2" t="s">
        <v>325</v>
      </c>
      <c r="E1495" s="1">
        <v>406408</v>
      </c>
      <c r="F1495" s="1" t="s">
        <v>28</v>
      </c>
      <c r="G1495" s="40">
        <v>1364250</v>
      </c>
      <c r="H1495" s="2" t="s">
        <v>16</v>
      </c>
      <c r="I1495" s="2"/>
      <c r="J1495" s="2"/>
      <c r="K1495" s="2" t="s">
        <v>1</v>
      </c>
      <c r="L1495" s="1"/>
    </row>
    <row r="1496" spans="1:52" s="47" customFormat="1" ht="35.1" customHeight="1">
      <c r="A1496" s="1" t="s">
        <v>121</v>
      </c>
      <c r="B1496" s="2" t="s">
        <v>82</v>
      </c>
      <c r="C1496" s="1"/>
      <c r="D1496" s="2" t="s">
        <v>325</v>
      </c>
      <c r="E1496" s="1">
        <v>406408</v>
      </c>
      <c r="F1496" s="1" t="s">
        <v>28</v>
      </c>
      <c r="G1496" s="40">
        <v>1364250</v>
      </c>
      <c r="H1496" s="2" t="s">
        <v>147</v>
      </c>
      <c r="I1496" s="2"/>
      <c r="J1496" s="2"/>
      <c r="K1496" s="2" t="s">
        <v>247</v>
      </c>
      <c r="L1496" s="4" t="s">
        <v>331</v>
      </c>
      <c r="AF1496" s="32"/>
      <c r="AG1496" s="32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32"/>
      <c r="AR1496" s="32"/>
      <c r="AS1496" s="32"/>
      <c r="AT1496" s="32"/>
      <c r="AU1496" s="32"/>
      <c r="AV1496" s="32"/>
      <c r="AW1496" s="32"/>
      <c r="AX1496" s="32"/>
      <c r="AY1496" s="32"/>
      <c r="AZ1496" s="32"/>
    </row>
    <row r="1497" spans="1:52" s="47" customFormat="1" ht="35.1" customHeight="1">
      <c r="A1497" s="35" t="s">
        <v>90</v>
      </c>
      <c r="B1497" s="2" t="s">
        <v>90</v>
      </c>
      <c r="C1497" s="1"/>
      <c r="D1497" s="2" t="s">
        <v>89</v>
      </c>
      <c r="E1497" s="1">
        <v>410313</v>
      </c>
      <c r="F1497" s="1" t="s">
        <v>28</v>
      </c>
      <c r="G1497" s="40">
        <v>1908467</v>
      </c>
      <c r="H1497" s="2" t="s">
        <v>171</v>
      </c>
      <c r="I1497" s="2"/>
      <c r="J1497" s="2" t="s">
        <v>370</v>
      </c>
      <c r="K1497" s="2" t="s">
        <v>330</v>
      </c>
      <c r="L1497" s="1" t="s">
        <v>332</v>
      </c>
    </row>
    <row r="1498" spans="1:52" s="47" customFormat="1" ht="35.1" customHeight="1">
      <c r="A1498" s="35" t="s">
        <v>90</v>
      </c>
      <c r="B1498" s="2" t="s">
        <v>90</v>
      </c>
      <c r="C1498" s="1"/>
      <c r="D1498" s="2" t="s">
        <v>89</v>
      </c>
      <c r="E1498" s="1">
        <v>410313</v>
      </c>
      <c r="F1498" s="1" t="s">
        <v>28</v>
      </c>
      <c r="G1498" s="40">
        <v>1908467</v>
      </c>
      <c r="H1498" s="2" t="s">
        <v>171</v>
      </c>
      <c r="I1498" s="2"/>
      <c r="J1498" s="2" t="s">
        <v>369</v>
      </c>
      <c r="K1498" s="2" t="s">
        <v>330</v>
      </c>
      <c r="L1498" s="1" t="s">
        <v>332</v>
      </c>
    </row>
    <row r="1499" spans="1:52" s="47" customFormat="1" ht="35.1" customHeight="1">
      <c r="A1499" s="2" t="s">
        <v>249</v>
      </c>
      <c r="B1499" s="2" t="s">
        <v>137</v>
      </c>
      <c r="C1499" s="1"/>
      <c r="D1499" s="2" t="s">
        <v>89</v>
      </c>
      <c r="E1499" s="1">
        <v>410313</v>
      </c>
      <c r="F1499" s="1" t="s">
        <v>28</v>
      </c>
      <c r="G1499" s="40">
        <v>1908467</v>
      </c>
      <c r="H1499" s="2" t="s">
        <v>49</v>
      </c>
      <c r="I1499" s="2"/>
      <c r="J1499" s="2"/>
      <c r="K1499" s="2" t="s">
        <v>247</v>
      </c>
      <c r="L1499" s="1" t="s">
        <v>332</v>
      </c>
    </row>
    <row r="1500" spans="1:52" s="47" customFormat="1" ht="35.1" customHeight="1">
      <c r="A1500" s="35" t="s">
        <v>90</v>
      </c>
      <c r="B1500" s="2" t="s">
        <v>90</v>
      </c>
      <c r="C1500" s="1"/>
      <c r="D1500" s="2" t="s">
        <v>89</v>
      </c>
      <c r="E1500" s="1">
        <v>410313</v>
      </c>
      <c r="F1500" s="1" t="s">
        <v>28</v>
      </c>
      <c r="G1500" s="40">
        <v>1908467</v>
      </c>
      <c r="H1500" s="2" t="s">
        <v>171</v>
      </c>
      <c r="I1500" s="2"/>
      <c r="J1500" s="2" t="s">
        <v>370</v>
      </c>
      <c r="K1500" s="2" t="s">
        <v>330</v>
      </c>
      <c r="L1500" s="1" t="s">
        <v>332</v>
      </c>
      <c r="AF1500" s="32"/>
      <c r="AG1500" s="32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32"/>
      <c r="AR1500" s="32"/>
      <c r="AS1500" s="32"/>
      <c r="AT1500" s="32"/>
      <c r="AU1500" s="32"/>
      <c r="AV1500" s="32"/>
      <c r="AW1500" s="32"/>
      <c r="AX1500" s="32"/>
      <c r="AY1500" s="32"/>
      <c r="AZ1500" s="32"/>
    </row>
    <row r="1501" spans="1:52" s="47" customFormat="1" ht="35.1" customHeight="1">
      <c r="A1501" s="35" t="s">
        <v>90</v>
      </c>
      <c r="B1501" s="2" t="s">
        <v>90</v>
      </c>
      <c r="C1501" s="1"/>
      <c r="D1501" s="2" t="s">
        <v>89</v>
      </c>
      <c r="E1501" s="1">
        <v>410313</v>
      </c>
      <c r="F1501" s="1" t="s">
        <v>28</v>
      </c>
      <c r="G1501" s="40">
        <v>1908467</v>
      </c>
      <c r="H1501" s="2" t="s">
        <v>171</v>
      </c>
      <c r="I1501" s="2"/>
      <c r="J1501" s="2" t="s">
        <v>370</v>
      </c>
      <c r="K1501" s="2" t="s">
        <v>247</v>
      </c>
      <c r="L1501" s="1" t="s">
        <v>332</v>
      </c>
      <c r="AF1501" s="32"/>
      <c r="AG1501" s="32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32"/>
      <c r="AR1501" s="32"/>
      <c r="AS1501" s="32"/>
      <c r="AT1501" s="32"/>
      <c r="AU1501" s="32"/>
      <c r="AV1501" s="32"/>
      <c r="AW1501" s="32"/>
      <c r="AX1501" s="32"/>
      <c r="AY1501" s="32"/>
      <c r="AZ1501" s="32"/>
    </row>
    <row r="1502" spans="1:52" s="47" customFormat="1" ht="35.1" customHeight="1">
      <c r="A1502" s="2" t="s">
        <v>249</v>
      </c>
      <c r="B1502" s="2" t="s">
        <v>137</v>
      </c>
      <c r="C1502" s="1"/>
      <c r="D1502" s="2" t="s">
        <v>89</v>
      </c>
      <c r="E1502" s="1">
        <v>410313</v>
      </c>
      <c r="F1502" s="1" t="s">
        <v>28</v>
      </c>
      <c r="G1502" s="40">
        <v>1908467</v>
      </c>
      <c r="H1502" s="2" t="s">
        <v>49</v>
      </c>
      <c r="I1502" s="2"/>
      <c r="J1502" s="2"/>
      <c r="K1502" s="2" t="s">
        <v>247</v>
      </c>
      <c r="L1502" s="1" t="s">
        <v>332</v>
      </c>
    </row>
    <row r="1503" spans="1:52" s="47" customFormat="1" ht="35.1" customHeight="1">
      <c r="A1503" s="35" t="s">
        <v>90</v>
      </c>
      <c r="B1503" s="2" t="s">
        <v>90</v>
      </c>
      <c r="C1503" s="1"/>
      <c r="D1503" s="2" t="s">
        <v>89</v>
      </c>
      <c r="E1503" s="1">
        <v>410319</v>
      </c>
      <c r="F1503" s="1" t="s">
        <v>28</v>
      </c>
      <c r="G1503" s="40">
        <v>2254552</v>
      </c>
      <c r="H1503" s="2" t="s">
        <v>171</v>
      </c>
      <c r="I1503" s="2"/>
      <c r="J1503" s="2" t="s">
        <v>370</v>
      </c>
      <c r="K1503" s="2" t="s">
        <v>247</v>
      </c>
      <c r="L1503" s="1" t="s">
        <v>332</v>
      </c>
    </row>
    <row r="1504" spans="1:52" s="47" customFormat="1" ht="35.1" customHeight="1">
      <c r="A1504" s="35" t="s">
        <v>90</v>
      </c>
      <c r="B1504" s="2" t="s">
        <v>90</v>
      </c>
      <c r="C1504" s="1"/>
      <c r="D1504" s="2" t="s">
        <v>89</v>
      </c>
      <c r="E1504" s="1">
        <v>410319</v>
      </c>
      <c r="F1504" s="1" t="s">
        <v>28</v>
      </c>
      <c r="G1504" s="40">
        <v>2254552</v>
      </c>
      <c r="H1504" s="2" t="s">
        <v>185</v>
      </c>
      <c r="I1504" s="2"/>
      <c r="J1504" s="2"/>
      <c r="K1504" s="2" t="s">
        <v>1</v>
      </c>
      <c r="L1504" s="1"/>
    </row>
    <row r="1505" spans="1:52" s="47" customFormat="1" ht="35.1" customHeight="1">
      <c r="A1505" s="35" t="s">
        <v>90</v>
      </c>
      <c r="B1505" s="2" t="s">
        <v>90</v>
      </c>
      <c r="C1505" s="1"/>
      <c r="D1505" s="2" t="s">
        <v>89</v>
      </c>
      <c r="E1505" s="1">
        <v>410319</v>
      </c>
      <c r="F1505" s="1" t="s">
        <v>28</v>
      </c>
      <c r="G1505" s="40">
        <v>2254552</v>
      </c>
      <c r="H1505" s="2" t="s">
        <v>171</v>
      </c>
      <c r="I1505" s="2"/>
      <c r="J1505" s="2" t="s">
        <v>370</v>
      </c>
      <c r="K1505" s="2" t="s">
        <v>330</v>
      </c>
      <c r="L1505" s="1" t="s">
        <v>332</v>
      </c>
    </row>
    <row r="1506" spans="1:52" s="47" customFormat="1" ht="35.1" customHeight="1">
      <c r="A1506" s="35" t="s">
        <v>90</v>
      </c>
      <c r="B1506" s="2" t="s">
        <v>90</v>
      </c>
      <c r="C1506" s="1"/>
      <c r="D1506" s="2" t="s">
        <v>89</v>
      </c>
      <c r="E1506" s="1">
        <v>410319</v>
      </c>
      <c r="F1506" s="1" t="s">
        <v>28</v>
      </c>
      <c r="G1506" s="40">
        <v>2254552</v>
      </c>
      <c r="H1506" s="2" t="s">
        <v>171</v>
      </c>
      <c r="I1506" s="2"/>
      <c r="J1506" s="2" t="s">
        <v>370</v>
      </c>
      <c r="K1506" s="2" t="s">
        <v>1</v>
      </c>
      <c r="L1506" s="1"/>
    </row>
    <row r="1507" spans="1:52" s="47" customFormat="1" ht="35.1" customHeight="1">
      <c r="A1507" s="35" t="s">
        <v>90</v>
      </c>
      <c r="B1507" s="2" t="s">
        <v>90</v>
      </c>
      <c r="C1507" s="1"/>
      <c r="D1507" s="2" t="s">
        <v>89</v>
      </c>
      <c r="E1507" s="1">
        <v>410319</v>
      </c>
      <c r="F1507" s="1" t="s">
        <v>28</v>
      </c>
      <c r="G1507" s="40">
        <v>2254552</v>
      </c>
      <c r="H1507" s="2" t="s">
        <v>171</v>
      </c>
      <c r="I1507" s="2"/>
      <c r="J1507" s="2" t="s">
        <v>370</v>
      </c>
      <c r="K1507" s="2" t="s">
        <v>247</v>
      </c>
      <c r="L1507" s="1" t="s">
        <v>332</v>
      </c>
      <c r="AF1507" s="32"/>
      <c r="AG1507" s="32"/>
      <c r="AH1507" s="32"/>
      <c r="AI1507" s="32"/>
      <c r="AJ1507" s="32"/>
      <c r="AK1507" s="32"/>
      <c r="AL1507" s="32"/>
      <c r="AM1507" s="32"/>
      <c r="AN1507" s="32"/>
      <c r="AO1507" s="32"/>
      <c r="AP1507" s="32"/>
      <c r="AQ1507" s="32"/>
      <c r="AR1507" s="32"/>
      <c r="AS1507" s="32"/>
      <c r="AT1507" s="32"/>
      <c r="AU1507" s="32"/>
      <c r="AV1507" s="32"/>
      <c r="AW1507" s="32"/>
      <c r="AX1507" s="32"/>
      <c r="AY1507" s="32"/>
      <c r="AZ1507" s="32"/>
    </row>
    <row r="1508" spans="1:52" s="47" customFormat="1" ht="35.1" customHeight="1">
      <c r="A1508" s="1" t="s">
        <v>198</v>
      </c>
      <c r="B1508" s="2" t="s">
        <v>172</v>
      </c>
      <c r="C1508" s="1"/>
      <c r="D1508" s="2" t="s">
        <v>109</v>
      </c>
      <c r="E1508" s="1">
        <v>416911</v>
      </c>
      <c r="F1508" s="1" t="s">
        <v>28</v>
      </c>
      <c r="G1508" s="40">
        <v>1721749</v>
      </c>
      <c r="H1508" s="2" t="s">
        <v>14</v>
      </c>
      <c r="I1508" s="2"/>
      <c r="J1508" s="2"/>
      <c r="K1508" s="2" t="s">
        <v>247</v>
      </c>
      <c r="L1508" s="1" t="s">
        <v>332</v>
      </c>
    </row>
    <row r="1509" spans="1:52" s="47" customFormat="1" ht="35.1" customHeight="1">
      <c r="A1509" s="1" t="s">
        <v>198</v>
      </c>
      <c r="B1509" s="2" t="s">
        <v>104</v>
      </c>
      <c r="C1509" s="1"/>
      <c r="D1509" s="2" t="s">
        <v>109</v>
      </c>
      <c r="E1509" s="1">
        <v>416911</v>
      </c>
      <c r="F1509" s="1" t="s">
        <v>28</v>
      </c>
      <c r="G1509" s="40">
        <v>1721749</v>
      </c>
      <c r="H1509" s="2" t="s">
        <v>14</v>
      </c>
      <c r="I1509" s="2"/>
      <c r="J1509" s="2"/>
      <c r="K1509" s="2" t="s">
        <v>247</v>
      </c>
      <c r="L1509" s="1" t="s">
        <v>332</v>
      </c>
    </row>
    <row r="1510" spans="1:52" s="47" customFormat="1" ht="35.1" customHeight="1">
      <c r="A1510" s="1" t="s">
        <v>220</v>
      </c>
      <c r="B1510" s="2" t="s">
        <v>41</v>
      </c>
      <c r="C1510" s="1"/>
      <c r="D1510" s="2" t="s">
        <v>109</v>
      </c>
      <c r="E1510" s="1">
        <v>416911</v>
      </c>
      <c r="F1510" s="1" t="s">
        <v>28</v>
      </c>
      <c r="G1510" s="40">
        <v>1721749</v>
      </c>
      <c r="H1510" s="2" t="s">
        <v>12</v>
      </c>
      <c r="I1510" s="2"/>
      <c r="J1510" s="2"/>
      <c r="K1510" s="2" t="s">
        <v>247</v>
      </c>
      <c r="L1510" s="1" t="s">
        <v>332</v>
      </c>
    </row>
    <row r="1511" spans="1:52" s="47" customFormat="1" ht="35.1" customHeight="1">
      <c r="A1511" s="1" t="s">
        <v>199</v>
      </c>
      <c r="B1511" s="2" t="s">
        <v>205</v>
      </c>
      <c r="C1511" s="1"/>
      <c r="D1511" s="2" t="s">
        <v>109</v>
      </c>
      <c r="E1511" s="1">
        <v>416911</v>
      </c>
      <c r="F1511" s="1" t="s">
        <v>28</v>
      </c>
      <c r="G1511" s="40">
        <v>1721749</v>
      </c>
      <c r="H1511" s="2" t="s">
        <v>23</v>
      </c>
      <c r="I1511" s="2"/>
      <c r="J1511" s="2"/>
      <c r="K1511" s="2" t="s">
        <v>247</v>
      </c>
      <c r="L1511" s="1" t="s">
        <v>332</v>
      </c>
    </row>
    <row r="1512" spans="1:52" s="47" customFormat="1" ht="35.1" customHeight="1">
      <c r="A1512" s="1" t="s">
        <v>199</v>
      </c>
      <c r="B1512" s="2" t="s">
        <v>72</v>
      </c>
      <c r="C1512" s="1"/>
      <c r="D1512" s="2" t="s">
        <v>109</v>
      </c>
      <c r="E1512" s="1">
        <v>416911</v>
      </c>
      <c r="F1512" s="1" t="s">
        <v>28</v>
      </c>
      <c r="G1512" s="40">
        <v>1721749</v>
      </c>
      <c r="H1512" s="2" t="s">
        <v>23</v>
      </c>
      <c r="I1512" s="2"/>
      <c r="J1512" s="2"/>
      <c r="K1512" s="2" t="s">
        <v>247</v>
      </c>
      <c r="L1512" s="1" t="s">
        <v>332</v>
      </c>
      <c r="AF1512" s="32"/>
      <c r="AG1512" s="32"/>
      <c r="AH1512" s="32"/>
      <c r="AI1512" s="32"/>
      <c r="AJ1512" s="32"/>
      <c r="AK1512" s="32"/>
      <c r="AL1512" s="32"/>
      <c r="AM1512" s="32"/>
      <c r="AN1512" s="32"/>
      <c r="AO1512" s="32"/>
      <c r="AP1512" s="32"/>
      <c r="AQ1512" s="32"/>
      <c r="AR1512" s="32"/>
      <c r="AS1512" s="32"/>
      <c r="AT1512" s="32"/>
      <c r="AU1512" s="32"/>
      <c r="AV1512" s="32"/>
      <c r="AW1512" s="32"/>
      <c r="AX1512" s="32"/>
      <c r="AY1512" s="32"/>
      <c r="AZ1512" s="32"/>
    </row>
    <row r="1513" spans="1:52" s="47" customFormat="1" ht="35.1" customHeight="1">
      <c r="A1513" s="1" t="s">
        <v>199</v>
      </c>
      <c r="B1513" s="2" t="s">
        <v>191</v>
      </c>
      <c r="C1513" s="1"/>
      <c r="D1513" s="2" t="s">
        <v>109</v>
      </c>
      <c r="E1513" s="1">
        <v>416911</v>
      </c>
      <c r="F1513" s="1" t="s">
        <v>28</v>
      </c>
      <c r="G1513" s="40">
        <v>1721749</v>
      </c>
      <c r="H1513" s="2" t="s">
        <v>23</v>
      </c>
      <c r="I1513" s="2"/>
      <c r="J1513" s="2"/>
      <c r="K1513" s="2" t="s">
        <v>1</v>
      </c>
      <c r="L1513" s="1"/>
    </row>
    <row r="1514" spans="1:52" s="47" customFormat="1" ht="35.1" customHeight="1">
      <c r="A1514" s="1" t="s">
        <v>121</v>
      </c>
      <c r="B1514" s="2" t="s">
        <v>82</v>
      </c>
      <c r="C1514" s="1"/>
      <c r="D1514" s="2" t="s">
        <v>109</v>
      </c>
      <c r="E1514" s="1">
        <v>416911</v>
      </c>
      <c r="F1514" s="1" t="s">
        <v>28</v>
      </c>
      <c r="G1514" s="40">
        <v>1721749</v>
      </c>
      <c r="H1514" s="2" t="s">
        <v>147</v>
      </c>
      <c r="I1514" s="2"/>
      <c r="J1514" s="2"/>
      <c r="K1514" s="2" t="s">
        <v>247</v>
      </c>
      <c r="L1514" s="1" t="s">
        <v>332</v>
      </c>
    </row>
    <row r="1515" spans="1:52" s="47" customFormat="1" ht="35.1" customHeight="1">
      <c r="A1515" s="1" t="s">
        <v>121</v>
      </c>
      <c r="B1515" s="2" t="s">
        <v>245</v>
      </c>
      <c r="C1515" s="1"/>
      <c r="D1515" s="2" t="s">
        <v>109</v>
      </c>
      <c r="E1515" s="1">
        <v>416911</v>
      </c>
      <c r="F1515" s="1" t="s">
        <v>28</v>
      </c>
      <c r="G1515" s="40">
        <v>1721749</v>
      </c>
      <c r="H1515" s="2" t="s">
        <v>147</v>
      </c>
      <c r="I1515" s="2"/>
      <c r="J1515" s="2"/>
      <c r="K1515" s="2" t="s">
        <v>247</v>
      </c>
      <c r="L1515" s="1" t="s">
        <v>332</v>
      </c>
    </row>
    <row r="1516" spans="1:52" s="47" customFormat="1" ht="35.1" customHeight="1">
      <c r="A1516" s="1" t="s">
        <v>199</v>
      </c>
      <c r="B1516" s="2" t="s">
        <v>191</v>
      </c>
      <c r="C1516" s="1"/>
      <c r="D1516" s="2" t="s">
        <v>109</v>
      </c>
      <c r="E1516" s="1">
        <v>416911</v>
      </c>
      <c r="F1516" s="1" t="s">
        <v>28</v>
      </c>
      <c r="G1516" s="40">
        <v>1721749</v>
      </c>
      <c r="H1516" s="2" t="s">
        <v>23</v>
      </c>
      <c r="I1516" s="2"/>
      <c r="J1516" s="2"/>
      <c r="K1516" s="2" t="s">
        <v>1</v>
      </c>
      <c r="L1516" s="1"/>
      <c r="AF1516" s="32"/>
      <c r="AG1516" s="32"/>
      <c r="AH1516" s="32"/>
      <c r="AI1516" s="32"/>
      <c r="AJ1516" s="32"/>
      <c r="AK1516" s="32"/>
      <c r="AL1516" s="32"/>
      <c r="AM1516" s="32"/>
      <c r="AN1516" s="32"/>
      <c r="AO1516" s="32"/>
      <c r="AP1516" s="32"/>
      <c r="AQ1516" s="32"/>
      <c r="AR1516" s="32"/>
      <c r="AS1516" s="32"/>
      <c r="AT1516" s="32"/>
      <c r="AU1516" s="32"/>
      <c r="AV1516" s="32"/>
      <c r="AW1516" s="32"/>
      <c r="AX1516" s="32"/>
      <c r="AY1516" s="32"/>
      <c r="AZ1516" s="32"/>
    </row>
    <row r="1517" spans="1:52" s="47" customFormat="1" ht="35.1" customHeight="1">
      <c r="A1517" s="1" t="s">
        <v>217</v>
      </c>
      <c r="B1517" s="2" t="s">
        <v>35</v>
      </c>
      <c r="C1517" s="1"/>
      <c r="D1517" s="2" t="s">
        <v>109</v>
      </c>
      <c r="E1517" s="1">
        <v>416911</v>
      </c>
      <c r="F1517" s="1" t="s">
        <v>28</v>
      </c>
      <c r="G1517" s="40">
        <v>1721749</v>
      </c>
      <c r="H1517" s="2" t="s">
        <v>9</v>
      </c>
      <c r="I1517" s="2"/>
      <c r="J1517" s="2"/>
      <c r="K1517" s="2" t="s">
        <v>247</v>
      </c>
      <c r="L1517" s="1" t="s">
        <v>332</v>
      </c>
    </row>
    <row r="1518" spans="1:52" s="47" customFormat="1" ht="35.1" customHeight="1">
      <c r="A1518" s="1" t="s">
        <v>199</v>
      </c>
      <c r="B1518" s="2" t="s">
        <v>191</v>
      </c>
      <c r="C1518" s="1"/>
      <c r="D1518" s="2" t="s">
        <v>109</v>
      </c>
      <c r="E1518" s="1">
        <v>416911</v>
      </c>
      <c r="F1518" s="1" t="s">
        <v>28</v>
      </c>
      <c r="G1518" s="40">
        <v>1721749</v>
      </c>
      <c r="H1518" s="2" t="s">
        <v>383</v>
      </c>
      <c r="I1518" s="2" t="s">
        <v>500</v>
      </c>
      <c r="J1518" s="2" t="s">
        <v>502</v>
      </c>
      <c r="K1518" s="2" t="s">
        <v>247</v>
      </c>
      <c r="L1518" s="1" t="s">
        <v>332</v>
      </c>
    </row>
    <row r="1519" spans="1:52" s="47" customFormat="1" ht="35.1" customHeight="1">
      <c r="A1519" s="1" t="s">
        <v>121</v>
      </c>
      <c r="B1519" s="45" t="s">
        <v>121</v>
      </c>
      <c r="C1519" s="1"/>
      <c r="D1519" s="2" t="s">
        <v>109</v>
      </c>
      <c r="E1519" s="1">
        <v>416911</v>
      </c>
      <c r="F1519" s="1" t="s">
        <v>28</v>
      </c>
      <c r="G1519" s="40">
        <v>1721749</v>
      </c>
      <c r="H1519" s="2" t="s">
        <v>147</v>
      </c>
      <c r="I1519" s="2"/>
      <c r="J1519" s="2"/>
      <c r="K1519" s="2" t="s">
        <v>247</v>
      </c>
      <c r="L1519" s="1" t="s">
        <v>332</v>
      </c>
      <c r="AF1519" s="32"/>
      <c r="AG1519" s="32"/>
      <c r="AH1519" s="32"/>
      <c r="AI1519" s="32"/>
      <c r="AJ1519" s="32"/>
      <c r="AK1519" s="32"/>
      <c r="AL1519" s="32"/>
      <c r="AM1519" s="32"/>
      <c r="AN1519" s="32"/>
      <c r="AO1519" s="32"/>
      <c r="AP1519" s="32"/>
      <c r="AQ1519" s="32"/>
      <c r="AR1519" s="32"/>
      <c r="AS1519" s="32"/>
      <c r="AT1519" s="32"/>
      <c r="AU1519" s="32"/>
      <c r="AV1519" s="32"/>
      <c r="AW1519" s="32"/>
      <c r="AX1519" s="32"/>
      <c r="AY1519" s="32"/>
      <c r="AZ1519" s="32"/>
    </row>
    <row r="1520" spans="1:52" s="47" customFormat="1" ht="35.1" customHeight="1">
      <c r="A1520" s="35" t="s">
        <v>95</v>
      </c>
      <c r="B1520" s="2" t="s">
        <v>0</v>
      </c>
      <c r="C1520" s="1"/>
      <c r="D1520" s="2" t="s">
        <v>109</v>
      </c>
      <c r="E1520" s="1">
        <v>416913</v>
      </c>
      <c r="F1520" s="1" t="s">
        <v>28</v>
      </c>
      <c r="G1520" s="40">
        <v>1908467</v>
      </c>
      <c r="H1520" s="2" t="s">
        <v>383</v>
      </c>
      <c r="I1520" s="2" t="s">
        <v>504</v>
      </c>
      <c r="J1520" s="2" t="s">
        <v>233</v>
      </c>
      <c r="K1520" s="2" t="s">
        <v>247</v>
      </c>
      <c r="L1520" s="1" t="s">
        <v>332</v>
      </c>
      <c r="AF1520" s="32"/>
      <c r="AG1520" s="32"/>
      <c r="AH1520" s="32"/>
      <c r="AI1520" s="32"/>
      <c r="AJ1520" s="32"/>
      <c r="AK1520" s="32"/>
      <c r="AL1520" s="32"/>
      <c r="AM1520" s="32"/>
      <c r="AN1520" s="32"/>
      <c r="AO1520" s="32"/>
      <c r="AP1520" s="32"/>
      <c r="AQ1520" s="32"/>
      <c r="AR1520" s="32"/>
      <c r="AS1520" s="32"/>
      <c r="AT1520" s="32"/>
      <c r="AU1520" s="32"/>
      <c r="AV1520" s="32"/>
      <c r="AW1520" s="32"/>
      <c r="AX1520" s="32"/>
      <c r="AY1520" s="32"/>
      <c r="AZ1520" s="32"/>
    </row>
    <row r="1521" spans="1:52" s="47" customFormat="1" ht="35.1" customHeight="1">
      <c r="A1521" s="1" t="s">
        <v>95</v>
      </c>
      <c r="B1521" s="2" t="s">
        <v>145</v>
      </c>
      <c r="C1521" s="1"/>
      <c r="D1521" s="2" t="s">
        <v>109</v>
      </c>
      <c r="E1521" s="1">
        <v>416913</v>
      </c>
      <c r="F1521" s="1" t="s">
        <v>28</v>
      </c>
      <c r="G1521" s="40">
        <v>1908467</v>
      </c>
      <c r="H1521" s="2" t="s">
        <v>10</v>
      </c>
      <c r="I1521" s="2"/>
      <c r="J1521" s="2"/>
      <c r="K1521" s="2" t="s">
        <v>247</v>
      </c>
      <c r="L1521" s="1" t="s">
        <v>332</v>
      </c>
    </row>
    <row r="1522" spans="1:52" s="47" customFormat="1" ht="35.1" customHeight="1">
      <c r="A1522" s="35" t="s">
        <v>95</v>
      </c>
      <c r="B1522" s="2" t="s">
        <v>0</v>
      </c>
      <c r="C1522" s="1"/>
      <c r="D1522" s="2" t="s">
        <v>109</v>
      </c>
      <c r="E1522" s="1">
        <v>416913</v>
      </c>
      <c r="F1522" s="1" t="s">
        <v>28</v>
      </c>
      <c r="G1522" s="40">
        <v>1908467</v>
      </c>
      <c r="H1522" s="2" t="s">
        <v>383</v>
      </c>
      <c r="I1522" s="2" t="s">
        <v>504</v>
      </c>
      <c r="J1522" s="2" t="s">
        <v>233</v>
      </c>
      <c r="K1522" s="2" t="s">
        <v>1</v>
      </c>
      <c r="L1522" s="4"/>
    </row>
    <row r="1523" spans="1:52" s="47" customFormat="1" ht="35.1" customHeight="1">
      <c r="A1523" s="35" t="s">
        <v>90</v>
      </c>
      <c r="B1523" s="2" t="s">
        <v>90</v>
      </c>
      <c r="C1523" s="1"/>
      <c r="D1523" s="2" t="s">
        <v>162</v>
      </c>
      <c r="E1523" s="1">
        <v>421020</v>
      </c>
      <c r="F1523" s="1" t="s">
        <v>28</v>
      </c>
      <c r="G1523" s="40">
        <v>2324600</v>
      </c>
      <c r="H1523" s="2" t="s">
        <v>57</v>
      </c>
      <c r="I1523" s="2"/>
      <c r="J1523" s="2"/>
      <c r="K1523" s="2" t="s">
        <v>247</v>
      </c>
      <c r="L1523" s="1" t="s">
        <v>332</v>
      </c>
      <c r="AF1523" s="32"/>
      <c r="AG1523" s="32"/>
      <c r="AH1523" s="32"/>
      <c r="AI1523" s="32"/>
      <c r="AJ1523" s="32"/>
      <c r="AK1523" s="32"/>
      <c r="AL1523" s="32"/>
      <c r="AM1523" s="32"/>
      <c r="AN1523" s="32"/>
      <c r="AO1523" s="32"/>
      <c r="AP1523" s="32"/>
      <c r="AQ1523" s="32"/>
      <c r="AR1523" s="32"/>
      <c r="AS1523" s="32"/>
      <c r="AT1523" s="32"/>
      <c r="AU1523" s="32"/>
      <c r="AV1523" s="32"/>
      <c r="AW1523" s="32"/>
      <c r="AX1523" s="32"/>
      <c r="AY1523" s="32"/>
      <c r="AZ1523" s="32"/>
    </row>
    <row r="1524" spans="1:52" s="47" customFormat="1" ht="35.1" customHeight="1">
      <c r="A1524" s="1" t="s">
        <v>90</v>
      </c>
      <c r="B1524" s="2" t="s">
        <v>31</v>
      </c>
      <c r="C1524" s="1"/>
      <c r="D1524" s="2" t="s">
        <v>162</v>
      </c>
      <c r="E1524" s="1">
        <v>421020</v>
      </c>
      <c r="F1524" s="1" t="s">
        <v>28</v>
      </c>
      <c r="G1524" s="40">
        <v>2324600</v>
      </c>
      <c r="H1524" s="2" t="s">
        <v>119</v>
      </c>
      <c r="I1524" s="2" t="s">
        <v>127</v>
      </c>
      <c r="J1524" s="2"/>
      <c r="K1524" s="2" t="s">
        <v>247</v>
      </c>
      <c r="L1524" s="4" t="s">
        <v>331</v>
      </c>
      <c r="AF1524" s="32"/>
      <c r="AG1524" s="32"/>
      <c r="AH1524" s="32"/>
      <c r="AI1524" s="32"/>
      <c r="AJ1524" s="32"/>
      <c r="AK1524" s="32"/>
      <c r="AL1524" s="32"/>
      <c r="AM1524" s="32"/>
      <c r="AN1524" s="32"/>
      <c r="AO1524" s="32"/>
      <c r="AP1524" s="32"/>
      <c r="AQ1524" s="32"/>
      <c r="AR1524" s="32"/>
      <c r="AS1524" s="32"/>
      <c r="AT1524" s="32"/>
      <c r="AU1524" s="32"/>
      <c r="AV1524" s="32"/>
      <c r="AW1524" s="32"/>
      <c r="AX1524" s="32"/>
      <c r="AY1524" s="32"/>
      <c r="AZ1524" s="32"/>
    </row>
    <row r="1525" spans="1:52" s="47" customFormat="1" ht="35.1" customHeight="1">
      <c r="A1525" s="35" t="s">
        <v>90</v>
      </c>
      <c r="B1525" s="2" t="s">
        <v>90</v>
      </c>
      <c r="C1525" s="1"/>
      <c r="D1525" s="2" t="s">
        <v>162</v>
      </c>
      <c r="E1525" s="1">
        <v>421020</v>
      </c>
      <c r="F1525" s="1" t="s">
        <v>28</v>
      </c>
      <c r="G1525" s="40">
        <v>2324600</v>
      </c>
      <c r="H1525" s="2" t="s">
        <v>383</v>
      </c>
      <c r="I1525" s="2" t="s">
        <v>504</v>
      </c>
      <c r="J1525" s="2"/>
      <c r="K1525" s="2" t="s">
        <v>1</v>
      </c>
      <c r="L1525" s="1"/>
      <c r="AF1525" s="32"/>
      <c r="AG1525" s="32"/>
      <c r="AH1525" s="32"/>
      <c r="AI1525" s="32"/>
      <c r="AJ1525" s="32"/>
      <c r="AK1525" s="32"/>
      <c r="AL1525" s="32"/>
      <c r="AM1525" s="32"/>
      <c r="AN1525" s="32"/>
      <c r="AO1525" s="32"/>
      <c r="AP1525" s="32"/>
      <c r="AQ1525" s="32"/>
      <c r="AR1525" s="32"/>
      <c r="AS1525" s="32"/>
      <c r="AT1525" s="32"/>
      <c r="AU1525" s="32"/>
      <c r="AV1525" s="32"/>
      <c r="AW1525" s="32"/>
      <c r="AX1525" s="32"/>
      <c r="AY1525" s="32"/>
      <c r="AZ1525" s="32"/>
    </row>
    <row r="1526" spans="1:52" s="47" customFormat="1" ht="35.1" customHeight="1">
      <c r="A1526" s="35" t="s">
        <v>90</v>
      </c>
      <c r="B1526" s="2" t="s">
        <v>90</v>
      </c>
      <c r="C1526" s="1"/>
      <c r="D1526" s="2" t="s">
        <v>162</v>
      </c>
      <c r="E1526" s="1">
        <v>421020</v>
      </c>
      <c r="F1526" s="1" t="s">
        <v>28</v>
      </c>
      <c r="G1526" s="40">
        <v>2324600</v>
      </c>
      <c r="H1526" s="30" t="s">
        <v>171</v>
      </c>
      <c r="I1526" s="2"/>
      <c r="J1526" s="2" t="s">
        <v>447</v>
      </c>
      <c r="K1526" s="2" t="s">
        <v>247</v>
      </c>
      <c r="L1526" s="3" t="s">
        <v>331</v>
      </c>
    </row>
    <row r="1527" spans="1:52" s="47" customFormat="1" ht="35.1" customHeight="1">
      <c r="A1527" s="35" t="s">
        <v>90</v>
      </c>
      <c r="B1527" s="2" t="s">
        <v>90</v>
      </c>
      <c r="C1527" s="1"/>
      <c r="D1527" s="2" t="s">
        <v>162</v>
      </c>
      <c r="E1527" s="1">
        <v>421020</v>
      </c>
      <c r="F1527" s="1" t="s">
        <v>28</v>
      </c>
      <c r="G1527" s="40">
        <v>2324600</v>
      </c>
      <c r="H1527" s="2" t="s">
        <v>243</v>
      </c>
      <c r="I1527" s="2"/>
      <c r="J1527" s="2"/>
      <c r="K1527" s="2" t="s">
        <v>1</v>
      </c>
      <c r="L1527" s="4"/>
    </row>
    <row r="1528" spans="1:52" s="47" customFormat="1" ht="35.1" customHeight="1">
      <c r="A1528" s="35" t="s">
        <v>90</v>
      </c>
      <c r="B1528" s="2" t="s">
        <v>90</v>
      </c>
      <c r="C1528" s="1"/>
      <c r="D1528" s="2" t="s">
        <v>162</v>
      </c>
      <c r="E1528" s="1">
        <v>421020</v>
      </c>
      <c r="F1528" s="1" t="s">
        <v>28</v>
      </c>
      <c r="G1528" s="40">
        <v>2324600</v>
      </c>
      <c r="H1528" s="2" t="s">
        <v>538</v>
      </c>
      <c r="I1528" s="2" t="s">
        <v>378</v>
      </c>
      <c r="J1528" s="2"/>
      <c r="K1528" s="2" t="s">
        <v>247</v>
      </c>
      <c r="L1528" s="4" t="s">
        <v>331</v>
      </c>
    </row>
    <row r="1529" spans="1:52" s="47" customFormat="1" ht="35.1" customHeight="1">
      <c r="A1529" s="35" t="s">
        <v>90</v>
      </c>
      <c r="B1529" s="2" t="s">
        <v>90</v>
      </c>
      <c r="C1529" s="1"/>
      <c r="D1529" s="2" t="s">
        <v>162</v>
      </c>
      <c r="E1529" s="1">
        <v>421020</v>
      </c>
      <c r="F1529" s="1" t="s">
        <v>28</v>
      </c>
      <c r="G1529" s="40">
        <v>2324600</v>
      </c>
      <c r="H1529" s="2" t="s">
        <v>531</v>
      </c>
      <c r="I1529" s="2"/>
      <c r="J1529" s="2"/>
      <c r="K1529" s="2" t="s">
        <v>247</v>
      </c>
      <c r="L1529" s="4" t="s">
        <v>331</v>
      </c>
    </row>
    <row r="1530" spans="1:52" s="47" customFormat="1" ht="35.1" customHeight="1">
      <c r="A1530" s="35" t="s">
        <v>90</v>
      </c>
      <c r="B1530" s="2" t="s">
        <v>90</v>
      </c>
      <c r="C1530" s="1"/>
      <c r="D1530" s="2" t="s">
        <v>162</v>
      </c>
      <c r="E1530" s="1">
        <v>421020</v>
      </c>
      <c r="F1530" s="1" t="s">
        <v>28</v>
      </c>
      <c r="G1530" s="40">
        <v>2324600</v>
      </c>
      <c r="H1530" s="2" t="s">
        <v>171</v>
      </c>
      <c r="I1530" s="2"/>
      <c r="J1530" s="2" t="s">
        <v>447</v>
      </c>
      <c r="K1530" s="2" t="s">
        <v>247</v>
      </c>
      <c r="L1530" s="1" t="s">
        <v>332</v>
      </c>
    </row>
    <row r="1531" spans="1:52" s="47" customFormat="1" ht="35.1" customHeight="1">
      <c r="A1531" s="35" t="s">
        <v>90</v>
      </c>
      <c r="B1531" s="2" t="s">
        <v>90</v>
      </c>
      <c r="C1531" s="1"/>
      <c r="D1531" s="2" t="s">
        <v>162</v>
      </c>
      <c r="E1531" s="1">
        <v>421022</v>
      </c>
      <c r="F1531" s="1" t="s">
        <v>28</v>
      </c>
      <c r="G1531" s="40">
        <v>2570649</v>
      </c>
      <c r="H1531" s="2" t="s">
        <v>119</v>
      </c>
      <c r="I1531" s="2"/>
      <c r="J1531" s="2"/>
      <c r="K1531" s="2" t="s">
        <v>247</v>
      </c>
      <c r="L1531" s="4" t="s">
        <v>331</v>
      </c>
    </row>
    <row r="1532" spans="1:52" s="47" customFormat="1" ht="35.1" customHeight="1">
      <c r="A1532" s="35" t="s">
        <v>90</v>
      </c>
      <c r="B1532" s="2" t="s">
        <v>90</v>
      </c>
      <c r="C1532" s="1"/>
      <c r="D1532" s="2" t="s">
        <v>162</v>
      </c>
      <c r="E1532" s="1">
        <v>421022</v>
      </c>
      <c r="F1532" s="1" t="s">
        <v>28</v>
      </c>
      <c r="G1532" s="40">
        <v>2570649</v>
      </c>
      <c r="H1532" s="2" t="s">
        <v>243</v>
      </c>
      <c r="I1532" s="2"/>
      <c r="J1532" s="2"/>
      <c r="K1532" s="2" t="s">
        <v>247</v>
      </c>
      <c r="L1532" s="4" t="s">
        <v>331</v>
      </c>
    </row>
    <row r="1533" spans="1:52" s="47" customFormat="1" ht="35.1" customHeight="1">
      <c r="A1533" s="35" t="s">
        <v>90</v>
      </c>
      <c r="B1533" s="2" t="s">
        <v>90</v>
      </c>
      <c r="C1533" s="1"/>
      <c r="D1533" s="2" t="s">
        <v>162</v>
      </c>
      <c r="E1533" s="1">
        <v>421024</v>
      </c>
      <c r="F1533" s="1" t="s">
        <v>28</v>
      </c>
      <c r="G1533" s="40">
        <v>3095942</v>
      </c>
      <c r="H1533" s="2" t="s">
        <v>171</v>
      </c>
      <c r="I1533" s="2"/>
      <c r="J1533" s="2" t="s">
        <v>369</v>
      </c>
      <c r="K1533" s="2" t="s">
        <v>247</v>
      </c>
      <c r="L1533" s="4" t="s">
        <v>331</v>
      </c>
    </row>
    <row r="1534" spans="1:52" s="47" customFormat="1" ht="35.1" customHeight="1">
      <c r="A1534" s="35" t="s">
        <v>90</v>
      </c>
      <c r="B1534" s="2" t="s">
        <v>90</v>
      </c>
      <c r="C1534" s="1"/>
      <c r="D1534" s="2" t="s">
        <v>162</v>
      </c>
      <c r="E1534" s="1">
        <v>421024</v>
      </c>
      <c r="F1534" s="1" t="s">
        <v>28</v>
      </c>
      <c r="G1534" s="40">
        <v>3095942</v>
      </c>
      <c r="H1534" s="2" t="s">
        <v>185</v>
      </c>
      <c r="I1534" s="2"/>
      <c r="J1534" s="2"/>
      <c r="K1534" s="2" t="s">
        <v>247</v>
      </c>
      <c r="L1534" s="4" t="s">
        <v>331</v>
      </c>
      <c r="AF1534" s="32"/>
      <c r="AG1534" s="32"/>
      <c r="AH1534" s="32"/>
      <c r="AI1534" s="32"/>
      <c r="AJ1534" s="32"/>
      <c r="AK1534" s="32"/>
      <c r="AL1534" s="32"/>
      <c r="AM1534" s="32"/>
      <c r="AN1534" s="32"/>
      <c r="AO1534" s="32"/>
      <c r="AP1534" s="32"/>
      <c r="AQ1534" s="32"/>
      <c r="AR1534" s="32"/>
      <c r="AS1534" s="32"/>
      <c r="AT1534" s="32"/>
      <c r="AU1534" s="32"/>
      <c r="AV1534" s="32"/>
      <c r="AW1534" s="32"/>
      <c r="AX1534" s="32"/>
      <c r="AY1534" s="32"/>
      <c r="AZ1534" s="32"/>
    </row>
    <row r="1535" spans="1:52" s="47" customFormat="1" ht="35.1" customHeight="1">
      <c r="A1535" s="52" t="s">
        <v>198</v>
      </c>
      <c r="B1535" s="33" t="s">
        <v>44</v>
      </c>
      <c r="C1535" s="33" t="s">
        <v>451</v>
      </c>
      <c r="D1535" s="5" t="s">
        <v>333</v>
      </c>
      <c r="E1535" s="1">
        <v>313205</v>
      </c>
      <c r="F1535" s="3" t="s">
        <v>499</v>
      </c>
      <c r="G1535" s="40">
        <v>1451279</v>
      </c>
      <c r="H1535" s="2" t="s">
        <v>14</v>
      </c>
      <c r="I1535" s="33"/>
      <c r="J1535" s="5"/>
      <c r="K1535" s="2" t="s">
        <v>347</v>
      </c>
      <c r="L1535" s="4" t="s">
        <v>331</v>
      </c>
    </row>
    <row r="1536" spans="1:52" s="47" customFormat="1" ht="35.1" customHeight="1">
      <c r="A1536" s="52" t="s">
        <v>198</v>
      </c>
      <c r="B1536" s="33" t="s">
        <v>271</v>
      </c>
      <c r="C1536" s="33" t="s">
        <v>309</v>
      </c>
      <c r="D1536" s="5" t="s">
        <v>333</v>
      </c>
      <c r="E1536" s="1">
        <v>313205</v>
      </c>
      <c r="F1536" s="3" t="s">
        <v>499</v>
      </c>
      <c r="G1536" s="40">
        <v>1451279</v>
      </c>
      <c r="H1536" s="2" t="s">
        <v>14</v>
      </c>
      <c r="I1536" s="33"/>
      <c r="J1536" s="5"/>
      <c r="K1536" s="2" t="s">
        <v>347</v>
      </c>
      <c r="L1536" s="1" t="s">
        <v>331</v>
      </c>
    </row>
    <row r="1537" spans="1:52" s="47" customFormat="1" ht="35.1" customHeight="1">
      <c r="A1537" s="52" t="s">
        <v>125</v>
      </c>
      <c r="B1537" s="33" t="s">
        <v>251</v>
      </c>
      <c r="C1537" s="33" t="s">
        <v>356</v>
      </c>
      <c r="D1537" s="5" t="s">
        <v>333</v>
      </c>
      <c r="E1537" s="1">
        <v>313205</v>
      </c>
      <c r="F1537" s="3" t="s">
        <v>499</v>
      </c>
      <c r="G1537" s="40">
        <v>1451279</v>
      </c>
      <c r="H1537" s="2" t="s">
        <v>19</v>
      </c>
      <c r="I1537" s="33"/>
      <c r="J1537" s="5"/>
      <c r="K1537" s="2" t="s">
        <v>330</v>
      </c>
      <c r="L1537" s="1" t="s">
        <v>331</v>
      </c>
    </row>
    <row r="1538" spans="1:52" s="47" customFormat="1" ht="35.1" customHeight="1">
      <c r="A1538" s="52" t="s">
        <v>198</v>
      </c>
      <c r="B1538" s="33" t="s">
        <v>271</v>
      </c>
      <c r="C1538" s="33" t="s">
        <v>309</v>
      </c>
      <c r="D1538" s="5" t="s">
        <v>333</v>
      </c>
      <c r="E1538" s="1">
        <v>313205</v>
      </c>
      <c r="F1538" s="3" t="s">
        <v>499</v>
      </c>
      <c r="G1538" s="40">
        <v>1451279</v>
      </c>
      <c r="H1538" s="2" t="s">
        <v>14</v>
      </c>
      <c r="I1538" s="33"/>
      <c r="J1538" s="5"/>
      <c r="K1538" s="2" t="s">
        <v>247</v>
      </c>
      <c r="L1538" s="1" t="s">
        <v>332</v>
      </c>
    </row>
    <row r="1539" spans="1:52" s="47" customFormat="1" ht="35.1" customHeight="1">
      <c r="A1539" s="52" t="s">
        <v>198</v>
      </c>
      <c r="B1539" s="33" t="s">
        <v>276</v>
      </c>
      <c r="C1539" s="33" t="s">
        <v>308</v>
      </c>
      <c r="D1539" s="5" t="s">
        <v>333</v>
      </c>
      <c r="E1539" s="1">
        <v>313205</v>
      </c>
      <c r="F1539" s="3" t="s">
        <v>499</v>
      </c>
      <c r="G1539" s="40">
        <v>1451279</v>
      </c>
      <c r="H1539" s="2" t="s">
        <v>14</v>
      </c>
      <c r="I1539" s="33"/>
      <c r="J1539" s="5"/>
      <c r="K1539" s="2" t="s">
        <v>347</v>
      </c>
      <c r="L1539" s="1" t="s">
        <v>332</v>
      </c>
    </row>
    <row r="1540" spans="1:52" s="47" customFormat="1" ht="35.1" customHeight="1">
      <c r="A1540" s="52" t="s">
        <v>198</v>
      </c>
      <c r="B1540" s="33" t="s">
        <v>276</v>
      </c>
      <c r="C1540" s="33" t="s">
        <v>308</v>
      </c>
      <c r="D1540" s="5" t="s">
        <v>333</v>
      </c>
      <c r="E1540" s="1">
        <v>313205</v>
      </c>
      <c r="F1540" s="3" t="s">
        <v>499</v>
      </c>
      <c r="G1540" s="40">
        <v>1451279</v>
      </c>
      <c r="H1540" s="2" t="s">
        <v>14</v>
      </c>
      <c r="I1540" s="33"/>
      <c r="J1540" s="5"/>
      <c r="K1540" s="2" t="s">
        <v>247</v>
      </c>
      <c r="L1540" s="1" t="s">
        <v>332</v>
      </c>
    </row>
    <row r="1541" spans="1:52" s="47" customFormat="1" ht="35.1" customHeight="1">
      <c r="A1541" s="52" t="s">
        <v>198</v>
      </c>
      <c r="B1541" s="33" t="s">
        <v>271</v>
      </c>
      <c r="C1541" s="33" t="s">
        <v>309</v>
      </c>
      <c r="D1541" s="5" t="s">
        <v>333</v>
      </c>
      <c r="E1541" s="1">
        <v>313205</v>
      </c>
      <c r="F1541" s="3" t="s">
        <v>499</v>
      </c>
      <c r="G1541" s="40">
        <v>1451279</v>
      </c>
      <c r="H1541" s="2" t="s">
        <v>14</v>
      </c>
      <c r="I1541" s="33"/>
      <c r="J1541" s="5"/>
      <c r="K1541" s="2" t="s">
        <v>330</v>
      </c>
      <c r="L1541" s="1" t="s">
        <v>332</v>
      </c>
    </row>
    <row r="1542" spans="1:52" s="47" customFormat="1" ht="35.1" customHeight="1">
      <c r="A1542" s="52" t="s">
        <v>198</v>
      </c>
      <c r="B1542" s="33" t="s">
        <v>276</v>
      </c>
      <c r="C1542" s="33" t="s">
        <v>300</v>
      </c>
      <c r="D1542" s="5" t="s">
        <v>333</v>
      </c>
      <c r="E1542" s="1">
        <v>313205</v>
      </c>
      <c r="F1542" s="3" t="s">
        <v>499</v>
      </c>
      <c r="G1542" s="40">
        <v>1451279</v>
      </c>
      <c r="H1542" s="2" t="s">
        <v>14</v>
      </c>
      <c r="I1542" s="33"/>
      <c r="J1542" s="5"/>
      <c r="K1542" s="2" t="s">
        <v>247</v>
      </c>
      <c r="L1542" s="1" t="s">
        <v>332</v>
      </c>
    </row>
    <row r="1543" spans="1:52" s="47" customFormat="1" ht="35.1" customHeight="1">
      <c r="A1543" s="52" t="s">
        <v>198</v>
      </c>
      <c r="B1543" s="33" t="s">
        <v>276</v>
      </c>
      <c r="C1543" s="33" t="s">
        <v>300</v>
      </c>
      <c r="D1543" s="5" t="s">
        <v>333</v>
      </c>
      <c r="E1543" s="1">
        <v>313205</v>
      </c>
      <c r="F1543" s="3" t="s">
        <v>499</v>
      </c>
      <c r="G1543" s="40">
        <v>1451279</v>
      </c>
      <c r="H1543" s="2" t="s">
        <v>14</v>
      </c>
      <c r="I1543" s="33"/>
      <c r="J1543" s="5"/>
      <c r="K1543" s="2" t="s">
        <v>347</v>
      </c>
      <c r="L1543" s="1" t="s">
        <v>332</v>
      </c>
    </row>
    <row r="1544" spans="1:52" s="47" customFormat="1" ht="35.1" customHeight="1">
      <c r="A1544" s="52" t="s">
        <v>198</v>
      </c>
      <c r="B1544" s="33" t="s">
        <v>104</v>
      </c>
      <c r="C1544" s="33" t="s">
        <v>313</v>
      </c>
      <c r="D1544" s="5" t="s">
        <v>333</v>
      </c>
      <c r="E1544" s="1">
        <v>313205</v>
      </c>
      <c r="F1544" s="3" t="s">
        <v>499</v>
      </c>
      <c r="G1544" s="40">
        <v>1451279</v>
      </c>
      <c r="H1544" s="2" t="s">
        <v>14</v>
      </c>
      <c r="I1544" s="33"/>
      <c r="J1544" s="5"/>
      <c r="K1544" s="2" t="s">
        <v>347</v>
      </c>
      <c r="L1544" s="4" t="s">
        <v>331</v>
      </c>
    </row>
    <row r="1545" spans="1:52" s="47" customFormat="1" ht="35.1" customHeight="1">
      <c r="A1545" s="52" t="s">
        <v>198</v>
      </c>
      <c r="B1545" s="33" t="s">
        <v>44</v>
      </c>
      <c r="C1545" s="33" t="s">
        <v>451</v>
      </c>
      <c r="D1545" s="5" t="s">
        <v>333</v>
      </c>
      <c r="E1545" s="1">
        <v>313205</v>
      </c>
      <c r="F1545" s="3" t="s">
        <v>499</v>
      </c>
      <c r="G1545" s="40">
        <v>1451279</v>
      </c>
      <c r="H1545" s="2" t="s">
        <v>14</v>
      </c>
      <c r="I1545" s="33"/>
      <c r="J1545" s="5"/>
      <c r="K1545" s="2" t="s">
        <v>247</v>
      </c>
      <c r="L1545" s="4" t="s">
        <v>332</v>
      </c>
    </row>
    <row r="1546" spans="1:52" s="47" customFormat="1" ht="35.1" customHeight="1">
      <c r="A1546" s="52" t="s">
        <v>198</v>
      </c>
      <c r="B1546" s="33" t="s">
        <v>104</v>
      </c>
      <c r="C1546" s="33" t="s">
        <v>313</v>
      </c>
      <c r="D1546" s="5" t="s">
        <v>333</v>
      </c>
      <c r="E1546" s="1">
        <v>313205</v>
      </c>
      <c r="F1546" s="3" t="s">
        <v>499</v>
      </c>
      <c r="G1546" s="40">
        <v>1451279</v>
      </c>
      <c r="H1546" s="2" t="s">
        <v>14</v>
      </c>
      <c r="I1546" s="33"/>
      <c r="J1546" s="5"/>
      <c r="K1546" s="2" t="s">
        <v>347</v>
      </c>
      <c r="L1546" s="1" t="s">
        <v>332</v>
      </c>
    </row>
    <row r="1547" spans="1:52" s="47" customFormat="1" ht="35.1" customHeight="1">
      <c r="A1547" s="52" t="s">
        <v>198</v>
      </c>
      <c r="B1547" s="33" t="s">
        <v>276</v>
      </c>
      <c r="C1547" s="33" t="s">
        <v>308</v>
      </c>
      <c r="D1547" s="5" t="s">
        <v>333</v>
      </c>
      <c r="E1547" s="1">
        <v>313205</v>
      </c>
      <c r="F1547" s="3" t="s">
        <v>499</v>
      </c>
      <c r="G1547" s="40">
        <v>1451279</v>
      </c>
      <c r="H1547" s="2" t="s">
        <v>14</v>
      </c>
      <c r="I1547" s="33"/>
      <c r="J1547" s="5"/>
      <c r="K1547" s="2" t="s">
        <v>347</v>
      </c>
      <c r="L1547" s="1" t="s">
        <v>332</v>
      </c>
    </row>
    <row r="1548" spans="1:52" s="47" customFormat="1" ht="35.1" customHeight="1">
      <c r="A1548" s="52" t="s">
        <v>198</v>
      </c>
      <c r="B1548" s="33" t="s">
        <v>44</v>
      </c>
      <c r="C1548" s="33" t="s">
        <v>451</v>
      </c>
      <c r="D1548" s="5" t="s">
        <v>333</v>
      </c>
      <c r="E1548" s="1">
        <v>313205</v>
      </c>
      <c r="F1548" s="3" t="s">
        <v>499</v>
      </c>
      <c r="G1548" s="40">
        <v>1451279</v>
      </c>
      <c r="H1548" s="2" t="s">
        <v>14</v>
      </c>
      <c r="I1548" s="33"/>
      <c r="J1548" s="5"/>
      <c r="K1548" s="2" t="s">
        <v>330</v>
      </c>
      <c r="L1548" s="1" t="s">
        <v>332</v>
      </c>
    </row>
    <row r="1549" spans="1:52" s="47" customFormat="1" ht="35.1" customHeight="1">
      <c r="A1549" s="52" t="s">
        <v>198</v>
      </c>
      <c r="B1549" s="33" t="s">
        <v>200</v>
      </c>
      <c r="C1549" s="33" t="s">
        <v>200</v>
      </c>
      <c r="D1549" s="5" t="s">
        <v>333</v>
      </c>
      <c r="E1549" s="1">
        <v>313205</v>
      </c>
      <c r="F1549" s="3" t="s">
        <v>499</v>
      </c>
      <c r="G1549" s="40">
        <v>1451279</v>
      </c>
      <c r="H1549" s="2" t="s">
        <v>14</v>
      </c>
      <c r="I1549" s="33"/>
      <c r="J1549" s="5"/>
      <c r="K1549" s="2" t="s">
        <v>330</v>
      </c>
      <c r="L1549" s="1" t="s">
        <v>332</v>
      </c>
      <c r="AF1549" s="32"/>
      <c r="AG1549" s="32"/>
      <c r="AH1549" s="32"/>
      <c r="AI1549" s="32"/>
      <c r="AJ1549" s="32"/>
      <c r="AK1549" s="32"/>
      <c r="AL1549" s="32"/>
      <c r="AM1549" s="32"/>
      <c r="AN1549" s="32"/>
      <c r="AO1549" s="32"/>
      <c r="AP1549" s="32"/>
      <c r="AQ1549" s="32"/>
      <c r="AR1549" s="32"/>
      <c r="AS1549" s="32"/>
      <c r="AT1549" s="32"/>
      <c r="AU1549" s="32"/>
      <c r="AV1549" s="32"/>
      <c r="AW1549" s="32"/>
      <c r="AX1549" s="32"/>
      <c r="AY1549" s="32"/>
      <c r="AZ1549" s="32"/>
    </row>
    <row r="1550" spans="1:52" s="47" customFormat="1" ht="35.1" customHeight="1">
      <c r="A1550" s="52" t="s">
        <v>198</v>
      </c>
      <c r="B1550" s="33" t="s">
        <v>265</v>
      </c>
      <c r="C1550" s="33" t="s">
        <v>277</v>
      </c>
      <c r="D1550" s="5" t="s">
        <v>333</v>
      </c>
      <c r="E1550" s="1">
        <v>313205</v>
      </c>
      <c r="F1550" s="3" t="s">
        <v>499</v>
      </c>
      <c r="G1550" s="40">
        <v>1451279</v>
      </c>
      <c r="H1550" s="2" t="s">
        <v>14</v>
      </c>
      <c r="I1550" s="33"/>
      <c r="J1550" s="5"/>
      <c r="K1550" s="2" t="s">
        <v>1</v>
      </c>
      <c r="L1550" s="4"/>
    </row>
    <row r="1551" spans="1:52" s="47" customFormat="1" ht="35.1" customHeight="1">
      <c r="A1551" s="52" t="s">
        <v>198</v>
      </c>
      <c r="B1551" s="33" t="s">
        <v>104</v>
      </c>
      <c r="C1551" s="33" t="s">
        <v>313</v>
      </c>
      <c r="D1551" s="5" t="s">
        <v>333</v>
      </c>
      <c r="E1551" s="1">
        <v>313205</v>
      </c>
      <c r="F1551" s="3" t="s">
        <v>499</v>
      </c>
      <c r="G1551" s="40">
        <v>1451279</v>
      </c>
      <c r="H1551" s="2" t="s">
        <v>14</v>
      </c>
      <c r="I1551" s="33"/>
      <c r="J1551" s="5"/>
      <c r="K1551" s="2" t="s">
        <v>330</v>
      </c>
      <c r="L1551" s="1" t="s">
        <v>332</v>
      </c>
    </row>
    <row r="1552" spans="1:52" s="47" customFormat="1" ht="35.1" customHeight="1">
      <c r="A1552" s="52" t="s">
        <v>198</v>
      </c>
      <c r="B1552" s="33" t="s">
        <v>276</v>
      </c>
      <c r="C1552" s="33" t="s">
        <v>300</v>
      </c>
      <c r="D1552" s="5" t="s">
        <v>333</v>
      </c>
      <c r="E1552" s="1">
        <v>313205</v>
      </c>
      <c r="F1552" s="3" t="s">
        <v>499</v>
      </c>
      <c r="G1552" s="40">
        <v>1451279</v>
      </c>
      <c r="H1552" s="2" t="s">
        <v>14</v>
      </c>
      <c r="I1552" s="33"/>
      <c r="J1552" s="5"/>
      <c r="K1552" s="2" t="s">
        <v>1</v>
      </c>
      <c r="L1552" s="1"/>
    </row>
    <row r="1553" spans="1:52" s="47" customFormat="1" ht="35.1" customHeight="1">
      <c r="A1553" s="52" t="s">
        <v>198</v>
      </c>
      <c r="B1553" s="33" t="s">
        <v>200</v>
      </c>
      <c r="C1553" s="33" t="s">
        <v>200</v>
      </c>
      <c r="D1553" s="5" t="s">
        <v>333</v>
      </c>
      <c r="E1553" s="1">
        <v>313205</v>
      </c>
      <c r="F1553" s="3" t="s">
        <v>499</v>
      </c>
      <c r="G1553" s="40">
        <v>1451279</v>
      </c>
      <c r="H1553" s="2" t="s">
        <v>14</v>
      </c>
      <c r="I1553" s="33"/>
      <c r="J1553" s="5"/>
      <c r="K1553" s="2" t="s">
        <v>247</v>
      </c>
      <c r="L1553" s="1" t="s">
        <v>332</v>
      </c>
    </row>
    <row r="1554" spans="1:52" s="47" customFormat="1" ht="35.1" customHeight="1">
      <c r="A1554" s="52" t="s">
        <v>198</v>
      </c>
      <c r="B1554" s="33" t="s">
        <v>200</v>
      </c>
      <c r="C1554" s="33" t="s">
        <v>200</v>
      </c>
      <c r="D1554" s="5" t="s">
        <v>333</v>
      </c>
      <c r="E1554" s="1">
        <v>313205</v>
      </c>
      <c r="F1554" s="3" t="s">
        <v>499</v>
      </c>
      <c r="G1554" s="40">
        <v>1451279</v>
      </c>
      <c r="H1554" s="2" t="s">
        <v>14</v>
      </c>
      <c r="I1554" s="33"/>
      <c r="J1554" s="5"/>
      <c r="K1554" s="2" t="s">
        <v>330</v>
      </c>
      <c r="L1554" s="1" t="s">
        <v>332</v>
      </c>
    </row>
    <row r="1555" spans="1:52" s="47" customFormat="1" ht="35.1" customHeight="1">
      <c r="A1555" s="52" t="s">
        <v>198</v>
      </c>
      <c r="B1555" s="33" t="s">
        <v>265</v>
      </c>
      <c r="C1555" s="33" t="s">
        <v>277</v>
      </c>
      <c r="D1555" s="5" t="s">
        <v>333</v>
      </c>
      <c r="E1555" s="1">
        <v>313205</v>
      </c>
      <c r="F1555" s="3" t="s">
        <v>499</v>
      </c>
      <c r="G1555" s="40">
        <v>1451279</v>
      </c>
      <c r="H1555" s="2" t="s">
        <v>14</v>
      </c>
      <c r="I1555" s="33"/>
      <c r="J1555" s="5"/>
      <c r="K1555" s="2" t="s">
        <v>347</v>
      </c>
      <c r="L1555" s="1" t="s">
        <v>332</v>
      </c>
    </row>
    <row r="1556" spans="1:52" s="47" customFormat="1" ht="35.1" customHeight="1">
      <c r="A1556" s="52" t="s">
        <v>179</v>
      </c>
      <c r="B1556" s="33" t="s">
        <v>182</v>
      </c>
      <c r="C1556" s="33" t="s">
        <v>361</v>
      </c>
      <c r="D1556" s="5" t="s">
        <v>333</v>
      </c>
      <c r="E1556" s="1">
        <v>313205</v>
      </c>
      <c r="F1556" s="3" t="s">
        <v>499</v>
      </c>
      <c r="G1556" s="40">
        <v>1451279</v>
      </c>
      <c r="H1556" s="2" t="s">
        <v>15</v>
      </c>
      <c r="I1556" s="33"/>
      <c r="J1556" s="5"/>
      <c r="K1556" s="2" t="s">
        <v>347</v>
      </c>
      <c r="L1556" s="1" t="s">
        <v>332</v>
      </c>
    </row>
    <row r="1557" spans="1:52" s="47" customFormat="1" ht="35.1" customHeight="1">
      <c r="A1557" s="52" t="s">
        <v>179</v>
      </c>
      <c r="B1557" s="33" t="s">
        <v>182</v>
      </c>
      <c r="C1557" s="33" t="s">
        <v>355</v>
      </c>
      <c r="D1557" s="5" t="s">
        <v>333</v>
      </c>
      <c r="E1557" s="1">
        <v>313205</v>
      </c>
      <c r="F1557" s="3" t="s">
        <v>499</v>
      </c>
      <c r="G1557" s="40">
        <v>1451279</v>
      </c>
      <c r="H1557" s="2" t="s">
        <v>15</v>
      </c>
      <c r="I1557" s="33"/>
      <c r="J1557" s="5"/>
      <c r="K1557" s="2" t="s">
        <v>347</v>
      </c>
      <c r="L1557" s="4" t="s">
        <v>332</v>
      </c>
      <c r="AF1557" s="32"/>
      <c r="AG1557" s="32"/>
      <c r="AH1557" s="32"/>
      <c r="AI1557" s="32"/>
      <c r="AJ1557" s="32"/>
      <c r="AK1557" s="32"/>
      <c r="AL1557" s="32"/>
      <c r="AM1557" s="32"/>
      <c r="AN1557" s="32"/>
      <c r="AO1557" s="32"/>
      <c r="AP1557" s="32"/>
      <c r="AQ1557" s="32"/>
      <c r="AR1557" s="32"/>
      <c r="AS1557" s="32"/>
      <c r="AT1557" s="32"/>
      <c r="AU1557" s="32"/>
      <c r="AV1557" s="32"/>
      <c r="AW1557" s="32"/>
      <c r="AX1557" s="32"/>
      <c r="AY1557" s="32"/>
      <c r="AZ1557" s="32"/>
    </row>
    <row r="1558" spans="1:52" s="47" customFormat="1" ht="35.1" customHeight="1">
      <c r="A1558" s="52" t="s">
        <v>125</v>
      </c>
      <c r="B1558" s="33" t="s">
        <v>225</v>
      </c>
      <c r="C1558" s="33"/>
      <c r="D1558" s="5" t="s">
        <v>333</v>
      </c>
      <c r="E1558" s="1">
        <v>313205</v>
      </c>
      <c r="F1558" s="3" t="s">
        <v>499</v>
      </c>
      <c r="G1558" s="40">
        <v>1451279</v>
      </c>
      <c r="H1558" s="2" t="s">
        <v>19</v>
      </c>
      <c r="I1558" s="33"/>
      <c r="J1558" s="5"/>
      <c r="K1558" s="2" t="s">
        <v>347</v>
      </c>
      <c r="L1558" s="4" t="s">
        <v>331</v>
      </c>
      <c r="AF1558" s="32"/>
      <c r="AG1558" s="32"/>
      <c r="AH1558" s="32"/>
      <c r="AI1558" s="32"/>
      <c r="AJ1558" s="32"/>
      <c r="AK1558" s="32"/>
      <c r="AL1558" s="32"/>
      <c r="AM1558" s="32"/>
      <c r="AN1558" s="32"/>
      <c r="AO1558" s="32"/>
      <c r="AP1558" s="32"/>
      <c r="AQ1558" s="32"/>
      <c r="AR1558" s="32"/>
      <c r="AS1558" s="32"/>
      <c r="AT1558" s="32"/>
      <c r="AU1558" s="32"/>
      <c r="AV1558" s="32"/>
      <c r="AW1558" s="32"/>
      <c r="AX1558" s="32"/>
      <c r="AY1558" s="32"/>
      <c r="AZ1558" s="32"/>
    </row>
    <row r="1559" spans="1:52" s="47" customFormat="1" ht="35.1" customHeight="1">
      <c r="A1559" s="52" t="s">
        <v>125</v>
      </c>
      <c r="B1559" s="33" t="s">
        <v>275</v>
      </c>
      <c r="C1559" s="33" t="s">
        <v>357</v>
      </c>
      <c r="D1559" s="5" t="s">
        <v>333</v>
      </c>
      <c r="E1559" s="1">
        <v>313205</v>
      </c>
      <c r="F1559" s="3" t="s">
        <v>499</v>
      </c>
      <c r="G1559" s="40">
        <v>1451279</v>
      </c>
      <c r="H1559" s="2" t="s">
        <v>19</v>
      </c>
      <c r="I1559" s="33"/>
      <c r="J1559" s="5"/>
      <c r="K1559" s="2" t="s">
        <v>1</v>
      </c>
      <c r="L1559" s="1"/>
      <c r="AF1559" s="32"/>
      <c r="AG1559" s="32"/>
      <c r="AH1559" s="32"/>
      <c r="AI1559" s="32"/>
      <c r="AJ1559" s="32"/>
      <c r="AK1559" s="32"/>
      <c r="AL1559" s="32"/>
      <c r="AM1559" s="32"/>
      <c r="AN1559" s="32"/>
      <c r="AO1559" s="32"/>
      <c r="AP1559" s="32"/>
      <c r="AQ1559" s="32"/>
      <c r="AR1559" s="32"/>
      <c r="AS1559" s="32"/>
      <c r="AT1559" s="32"/>
      <c r="AU1559" s="32"/>
      <c r="AV1559" s="32"/>
      <c r="AW1559" s="32"/>
      <c r="AX1559" s="32"/>
      <c r="AY1559" s="32"/>
      <c r="AZ1559" s="32"/>
    </row>
    <row r="1560" spans="1:52" s="47" customFormat="1" ht="35.1" customHeight="1">
      <c r="A1560" s="52" t="s">
        <v>179</v>
      </c>
      <c r="B1560" s="33" t="s">
        <v>258</v>
      </c>
      <c r="C1560" s="33" t="s">
        <v>354</v>
      </c>
      <c r="D1560" s="5" t="s">
        <v>333</v>
      </c>
      <c r="E1560" s="1">
        <v>313205</v>
      </c>
      <c r="F1560" s="3" t="s">
        <v>499</v>
      </c>
      <c r="G1560" s="40">
        <v>1451279</v>
      </c>
      <c r="H1560" s="2" t="s">
        <v>15</v>
      </c>
      <c r="I1560" s="33"/>
      <c r="J1560" s="5"/>
      <c r="K1560" s="2" t="s">
        <v>1</v>
      </c>
      <c r="L1560" s="1"/>
    </row>
    <row r="1561" spans="1:52" s="47" customFormat="1" ht="35.1" customHeight="1">
      <c r="A1561" s="52" t="s">
        <v>125</v>
      </c>
      <c r="B1561" s="33" t="s">
        <v>263</v>
      </c>
      <c r="C1561" s="33" t="s">
        <v>358</v>
      </c>
      <c r="D1561" s="5" t="s">
        <v>333</v>
      </c>
      <c r="E1561" s="1">
        <v>313205</v>
      </c>
      <c r="F1561" s="3" t="s">
        <v>499</v>
      </c>
      <c r="G1561" s="40">
        <v>1451279</v>
      </c>
      <c r="H1561" s="2" t="s">
        <v>19</v>
      </c>
      <c r="I1561" s="33"/>
      <c r="J1561" s="5"/>
      <c r="K1561" s="2" t="s">
        <v>347</v>
      </c>
      <c r="L1561" s="1" t="s">
        <v>332</v>
      </c>
    </row>
    <row r="1562" spans="1:52" s="47" customFormat="1" ht="35.1" customHeight="1">
      <c r="A1562" s="52" t="s">
        <v>179</v>
      </c>
      <c r="B1562" s="33" t="s">
        <v>182</v>
      </c>
      <c r="C1562" s="33" t="s">
        <v>355</v>
      </c>
      <c r="D1562" s="5" t="s">
        <v>333</v>
      </c>
      <c r="E1562" s="1">
        <v>313205</v>
      </c>
      <c r="F1562" s="3" t="s">
        <v>499</v>
      </c>
      <c r="G1562" s="40">
        <v>1451279</v>
      </c>
      <c r="H1562" s="2" t="s">
        <v>15</v>
      </c>
      <c r="I1562" s="33"/>
      <c r="J1562" s="5"/>
      <c r="K1562" s="2" t="s">
        <v>330</v>
      </c>
      <c r="L1562" s="1" t="s">
        <v>332</v>
      </c>
      <c r="AF1562" s="32"/>
      <c r="AG1562" s="32"/>
      <c r="AH1562" s="32"/>
      <c r="AI1562" s="32"/>
      <c r="AJ1562" s="32"/>
      <c r="AK1562" s="32"/>
      <c r="AL1562" s="32"/>
      <c r="AM1562" s="32"/>
      <c r="AN1562" s="32"/>
      <c r="AO1562" s="32"/>
      <c r="AP1562" s="32"/>
      <c r="AQ1562" s="32"/>
      <c r="AR1562" s="32"/>
      <c r="AS1562" s="32"/>
      <c r="AT1562" s="32"/>
      <c r="AU1562" s="32"/>
      <c r="AV1562" s="32"/>
      <c r="AW1562" s="32"/>
      <c r="AX1562" s="32"/>
      <c r="AY1562" s="32"/>
      <c r="AZ1562" s="32"/>
    </row>
    <row r="1563" spans="1:52" s="47" customFormat="1" ht="35.1" customHeight="1">
      <c r="A1563" s="52" t="s">
        <v>179</v>
      </c>
      <c r="B1563" s="33" t="s">
        <v>180</v>
      </c>
      <c r="C1563" s="33" t="s">
        <v>311</v>
      </c>
      <c r="D1563" s="5" t="s">
        <v>333</v>
      </c>
      <c r="E1563" s="1">
        <v>313205</v>
      </c>
      <c r="F1563" s="3" t="s">
        <v>499</v>
      </c>
      <c r="G1563" s="40">
        <v>1451279</v>
      </c>
      <c r="H1563" s="2" t="s">
        <v>15</v>
      </c>
      <c r="I1563" s="33"/>
      <c r="J1563" s="5"/>
      <c r="K1563" s="2" t="s">
        <v>347</v>
      </c>
      <c r="L1563" s="4" t="s">
        <v>331</v>
      </c>
    </row>
    <row r="1564" spans="1:52" s="47" customFormat="1" ht="35.1" customHeight="1">
      <c r="A1564" s="52" t="s">
        <v>179</v>
      </c>
      <c r="B1564" s="33" t="s">
        <v>180</v>
      </c>
      <c r="C1564" s="33"/>
      <c r="D1564" s="5" t="s">
        <v>333</v>
      </c>
      <c r="E1564" s="1">
        <v>313205</v>
      </c>
      <c r="F1564" s="3" t="s">
        <v>499</v>
      </c>
      <c r="G1564" s="40">
        <v>1451279</v>
      </c>
      <c r="H1564" s="2" t="s">
        <v>15</v>
      </c>
      <c r="I1564" s="33"/>
      <c r="J1564" s="5"/>
      <c r="K1564" s="2" t="s">
        <v>330</v>
      </c>
      <c r="L1564" s="1" t="s">
        <v>332</v>
      </c>
    </row>
    <row r="1565" spans="1:52" s="47" customFormat="1" ht="35.1" customHeight="1">
      <c r="A1565" s="52" t="s">
        <v>47</v>
      </c>
      <c r="B1565" s="33" t="s">
        <v>259</v>
      </c>
      <c r="C1565" s="33" t="s">
        <v>310</v>
      </c>
      <c r="D1565" s="5" t="s">
        <v>333</v>
      </c>
      <c r="E1565" s="1">
        <v>313205</v>
      </c>
      <c r="F1565" s="3" t="s">
        <v>499</v>
      </c>
      <c r="G1565" s="40">
        <v>1451279</v>
      </c>
      <c r="H1565" s="2" t="s">
        <v>11</v>
      </c>
      <c r="I1565" s="33"/>
      <c r="J1565" s="5"/>
      <c r="K1565" s="2" t="s">
        <v>247</v>
      </c>
      <c r="L1565" s="4" t="s">
        <v>332</v>
      </c>
      <c r="AF1565" s="32"/>
      <c r="AG1565" s="32"/>
      <c r="AH1565" s="32"/>
      <c r="AI1565" s="32"/>
      <c r="AJ1565" s="32"/>
      <c r="AK1565" s="32"/>
      <c r="AL1565" s="32"/>
      <c r="AM1565" s="32"/>
      <c r="AN1565" s="32"/>
      <c r="AO1565" s="32"/>
      <c r="AP1565" s="32"/>
      <c r="AQ1565" s="32"/>
      <c r="AR1565" s="32"/>
      <c r="AS1565" s="32"/>
      <c r="AT1565" s="32"/>
      <c r="AU1565" s="32"/>
      <c r="AV1565" s="32"/>
      <c r="AW1565" s="32"/>
      <c r="AX1565" s="32"/>
      <c r="AY1565" s="32"/>
      <c r="AZ1565" s="32"/>
    </row>
    <row r="1566" spans="1:52" s="47" customFormat="1" ht="35.1" customHeight="1">
      <c r="A1566" s="52" t="s">
        <v>125</v>
      </c>
      <c r="B1566" s="33" t="s">
        <v>225</v>
      </c>
      <c r="C1566" s="33"/>
      <c r="D1566" s="5" t="s">
        <v>333</v>
      </c>
      <c r="E1566" s="1">
        <v>313205</v>
      </c>
      <c r="F1566" s="3" t="s">
        <v>499</v>
      </c>
      <c r="G1566" s="40">
        <v>1451279</v>
      </c>
      <c r="H1566" s="2" t="s">
        <v>19</v>
      </c>
      <c r="I1566" s="33"/>
      <c r="J1566" s="5"/>
      <c r="K1566" s="2" t="s">
        <v>347</v>
      </c>
      <c r="L1566" s="1" t="s">
        <v>332</v>
      </c>
    </row>
    <row r="1567" spans="1:52" s="47" customFormat="1" ht="35.1" customHeight="1">
      <c r="A1567" s="52" t="s">
        <v>179</v>
      </c>
      <c r="B1567" s="33" t="s">
        <v>179</v>
      </c>
      <c r="C1567" s="33"/>
      <c r="D1567" s="5" t="s">
        <v>333</v>
      </c>
      <c r="E1567" s="1">
        <v>313205</v>
      </c>
      <c r="F1567" s="3" t="s">
        <v>499</v>
      </c>
      <c r="G1567" s="40">
        <v>1451279</v>
      </c>
      <c r="H1567" s="2" t="s">
        <v>15</v>
      </c>
      <c r="I1567" s="33"/>
      <c r="J1567" s="5"/>
      <c r="K1567" s="2" t="s">
        <v>247</v>
      </c>
      <c r="L1567" s="4" t="s">
        <v>331</v>
      </c>
    </row>
    <row r="1568" spans="1:52" s="47" customFormat="1" ht="35.1" customHeight="1">
      <c r="A1568" s="52" t="s">
        <v>179</v>
      </c>
      <c r="B1568" s="33" t="s">
        <v>182</v>
      </c>
      <c r="C1568" s="33"/>
      <c r="D1568" s="5" t="s">
        <v>333</v>
      </c>
      <c r="E1568" s="1">
        <v>313205</v>
      </c>
      <c r="F1568" s="3" t="s">
        <v>499</v>
      </c>
      <c r="G1568" s="40">
        <v>1451279</v>
      </c>
      <c r="H1568" s="2" t="s">
        <v>15</v>
      </c>
      <c r="I1568" s="33"/>
      <c r="J1568" s="5"/>
      <c r="K1568" s="2" t="s">
        <v>347</v>
      </c>
      <c r="L1568" s="1" t="s">
        <v>332</v>
      </c>
    </row>
    <row r="1569" spans="1:125" s="47" customFormat="1" ht="35.1" customHeight="1">
      <c r="A1569" s="52" t="s">
        <v>179</v>
      </c>
      <c r="B1569" s="33" t="s">
        <v>182</v>
      </c>
      <c r="C1569" s="33" t="s">
        <v>361</v>
      </c>
      <c r="D1569" s="5" t="s">
        <v>333</v>
      </c>
      <c r="E1569" s="1">
        <v>313205</v>
      </c>
      <c r="F1569" s="3" t="s">
        <v>499</v>
      </c>
      <c r="G1569" s="40">
        <v>1451279</v>
      </c>
      <c r="H1569" s="2" t="s">
        <v>15</v>
      </c>
      <c r="I1569" s="33"/>
      <c r="J1569" s="5"/>
      <c r="K1569" s="2" t="s">
        <v>347</v>
      </c>
      <c r="L1569" s="4" t="s">
        <v>331</v>
      </c>
    </row>
    <row r="1570" spans="1:125" s="47" customFormat="1" ht="35.1" customHeight="1">
      <c r="A1570" s="52" t="s">
        <v>179</v>
      </c>
      <c r="B1570" s="33" t="s">
        <v>182</v>
      </c>
      <c r="C1570" s="33" t="s">
        <v>365</v>
      </c>
      <c r="D1570" s="5" t="s">
        <v>333</v>
      </c>
      <c r="E1570" s="1">
        <v>313205</v>
      </c>
      <c r="F1570" s="3" t="s">
        <v>499</v>
      </c>
      <c r="G1570" s="40">
        <v>1451279</v>
      </c>
      <c r="H1570" s="2" t="s">
        <v>15</v>
      </c>
      <c r="I1570" s="33"/>
      <c r="J1570" s="5"/>
      <c r="K1570" s="2" t="s">
        <v>347</v>
      </c>
      <c r="L1570" s="4" t="s">
        <v>331</v>
      </c>
    </row>
    <row r="1571" spans="1:125" s="47" customFormat="1" ht="35.1" customHeight="1">
      <c r="A1571" s="52" t="s">
        <v>45</v>
      </c>
      <c r="B1571" s="33" t="s">
        <v>322</v>
      </c>
      <c r="C1571" s="33" t="s">
        <v>297</v>
      </c>
      <c r="D1571" s="5" t="s">
        <v>333</v>
      </c>
      <c r="E1571" s="1">
        <v>313205</v>
      </c>
      <c r="F1571" s="3" t="s">
        <v>499</v>
      </c>
      <c r="G1571" s="40">
        <v>1451279</v>
      </c>
      <c r="H1571" s="2" t="s">
        <v>62</v>
      </c>
      <c r="I1571" s="33"/>
      <c r="J1571" s="5"/>
      <c r="K1571" s="2" t="s">
        <v>1</v>
      </c>
      <c r="L1571" s="1"/>
    </row>
    <row r="1572" spans="1:125" s="47" customFormat="1" ht="35.1" customHeight="1">
      <c r="A1572" s="52" t="s">
        <v>179</v>
      </c>
      <c r="B1572" s="33" t="s">
        <v>182</v>
      </c>
      <c r="C1572" s="33" t="s">
        <v>355</v>
      </c>
      <c r="D1572" s="5" t="s">
        <v>333</v>
      </c>
      <c r="E1572" s="1">
        <v>313205</v>
      </c>
      <c r="F1572" s="3" t="s">
        <v>499</v>
      </c>
      <c r="G1572" s="40">
        <v>1451279</v>
      </c>
      <c r="H1572" s="2" t="s">
        <v>15</v>
      </c>
      <c r="I1572" s="33"/>
      <c r="J1572" s="5"/>
      <c r="K1572" s="2" t="s">
        <v>1</v>
      </c>
      <c r="L1572" s="1"/>
    </row>
    <row r="1573" spans="1:125" s="47" customFormat="1" ht="35.1" customHeight="1">
      <c r="A1573" s="52" t="s">
        <v>179</v>
      </c>
      <c r="B1573" s="33" t="s">
        <v>182</v>
      </c>
      <c r="C1573" s="33" t="s">
        <v>361</v>
      </c>
      <c r="D1573" s="5" t="s">
        <v>333</v>
      </c>
      <c r="E1573" s="1">
        <v>313205</v>
      </c>
      <c r="F1573" s="3" t="s">
        <v>499</v>
      </c>
      <c r="G1573" s="40">
        <v>1451279</v>
      </c>
      <c r="H1573" s="2" t="s">
        <v>15</v>
      </c>
      <c r="I1573" s="33"/>
      <c r="J1573" s="5"/>
      <c r="K1573" s="2" t="s">
        <v>1</v>
      </c>
      <c r="L1573" s="1"/>
    </row>
    <row r="1574" spans="1:125" s="47" customFormat="1" ht="35.1" customHeight="1">
      <c r="A1574" s="52" t="s">
        <v>179</v>
      </c>
      <c r="B1574" s="33" t="s">
        <v>182</v>
      </c>
      <c r="C1574" s="33" t="s">
        <v>361</v>
      </c>
      <c r="D1574" s="5" t="s">
        <v>333</v>
      </c>
      <c r="E1574" s="1">
        <v>313205</v>
      </c>
      <c r="F1574" s="3" t="s">
        <v>499</v>
      </c>
      <c r="G1574" s="40">
        <v>1451279</v>
      </c>
      <c r="H1574" s="2" t="s">
        <v>15</v>
      </c>
      <c r="I1574" s="33"/>
      <c r="J1574" s="5"/>
      <c r="K1574" s="2" t="s">
        <v>347</v>
      </c>
      <c r="L1574" s="4" t="s">
        <v>332</v>
      </c>
    </row>
    <row r="1575" spans="1:125" s="47" customFormat="1" ht="35.1" customHeight="1">
      <c r="A1575" s="52" t="s">
        <v>125</v>
      </c>
      <c r="B1575" s="33" t="s">
        <v>225</v>
      </c>
      <c r="C1575" s="33" t="s">
        <v>307</v>
      </c>
      <c r="D1575" s="5" t="s">
        <v>333</v>
      </c>
      <c r="E1575" s="1">
        <v>313205</v>
      </c>
      <c r="F1575" s="3" t="s">
        <v>499</v>
      </c>
      <c r="G1575" s="40">
        <v>1451279</v>
      </c>
      <c r="H1575" s="2" t="s">
        <v>19</v>
      </c>
      <c r="I1575" s="33"/>
      <c r="J1575" s="5"/>
      <c r="K1575" s="2" t="s">
        <v>347</v>
      </c>
      <c r="L1575" s="1" t="s">
        <v>332</v>
      </c>
    </row>
    <row r="1576" spans="1:125" s="47" customFormat="1" ht="35.1" customHeight="1">
      <c r="A1576" s="52" t="s">
        <v>179</v>
      </c>
      <c r="B1576" s="33" t="s">
        <v>180</v>
      </c>
      <c r="C1576" s="33" t="s">
        <v>311</v>
      </c>
      <c r="D1576" s="5" t="s">
        <v>333</v>
      </c>
      <c r="E1576" s="1">
        <v>313205</v>
      </c>
      <c r="F1576" s="3" t="s">
        <v>499</v>
      </c>
      <c r="G1576" s="40">
        <v>1451279</v>
      </c>
      <c r="H1576" s="2" t="s">
        <v>15</v>
      </c>
      <c r="I1576" s="33"/>
      <c r="J1576" s="5"/>
      <c r="K1576" s="2" t="s">
        <v>247</v>
      </c>
      <c r="L1576" s="1" t="s">
        <v>332</v>
      </c>
      <c r="M1576" s="51"/>
      <c r="N1576" s="51"/>
      <c r="O1576" s="51"/>
      <c r="P1576" s="51"/>
      <c r="Q1576" s="51"/>
      <c r="R1576" s="51"/>
      <c r="S1576" s="51"/>
      <c r="T1576" s="51"/>
      <c r="U1576" s="51"/>
      <c r="V1576" s="51"/>
      <c r="W1576" s="51"/>
      <c r="X1576" s="51"/>
      <c r="Y1576" s="51"/>
      <c r="Z1576" s="51"/>
      <c r="AA1576" s="51"/>
      <c r="AB1576" s="51"/>
      <c r="AC1576" s="51"/>
      <c r="AD1576" s="51"/>
      <c r="AE1576" s="51"/>
      <c r="AF1576" s="51"/>
      <c r="AG1576" s="51"/>
      <c r="AH1576" s="51"/>
      <c r="AI1576" s="51"/>
      <c r="AJ1576" s="51"/>
      <c r="AK1576" s="51"/>
      <c r="AL1576" s="51"/>
      <c r="AM1576" s="51"/>
      <c r="AN1576" s="51"/>
      <c r="AO1576" s="51"/>
      <c r="AP1576" s="51"/>
      <c r="AQ1576" s="51"/>
      <c r="AR1576" s="51"/>
      <c r="AS1576" s="51"/>
      <c r="AT1576" s="51"/>
      <c r="AU1576" s="51"/>
      <c r="AV1576" s="51"/>
      <c r="AW1576" s="51"/>
      <c r="AX1576" s="51"/>
      <c r="AY1576" s="51"/>
      <c r="AZ1576" s="51"/>
      <c r="BA1576" s="51"/>
      <c r="BB1576" s="51"/>
      <c r="BC1576" s="51"/>
      <c r="BD1576" s="51"/>
      <c r="BE1576" s="51"/>
      <c r="BF1576" s="51"/>
      <c r="BG1576" s="51"/>
      <c r="BH1576" s="51"/>
      <c r="BI1576" s="51"/>
      <c r="BJ1576" s="51"/>
      <c r="BK1576" s="51"/>
      <c r="BL1576" s="51"/>
      <c r="BM1576" s="51"/>
      <c r="BN1576" s="51"/>
      <c r="BO1576" s="51"/>
      <c r="BP1576" s="51"/>
      <c r="BQ1576" s="51"/>
      <c r="BR1576" s="51"/>
      <c r="BS1576" s="51"/>
      <c r="BT1576" s="51"/>
      <c r="BU1576" s="51"/>
      <c r="BV1576" s="51"/>
      <c r="BW1576" s="51"/>
      <c r="BX1576" s="51"/>
      <c r="BY1576" s="51"/>
      <c r="BZ1576" s="51"/>
      <c r="CA1576" s="51"/>
      <c r="CB1576" s="51"/>
      <c r="CC1576" s="51"/>
      <c r="CD1576" s="51"/>
      <c r="CE1576" s="51"/>
      <c r="CF1576" s="51"/>
      <c r="CG1576" s="51"/>
      <c r="CH1576" s="51"/>
      <c r="CI1576" s="51"/>
      <c r="CJ1576" s="51"/>
      <c r="CK1576" s="51"/>
      <c r="CL1576" s="51"/>
      <c r="CM1576" s="51"/>
      <c r="CN1576" s="51"/>
      <c r="CO1576" s="51"/>
      <c r="CP1576" s="51"/>
      <c r="CQ1576" s="51"/>
      <c r="CR1576" s="51"/>
      <c r="CS1576" s="51"/>
      <c r="CT1576" s="51"/>
      <c r="CU1576" s="51"/>
      <c r="CV1576" s="51"/>
      <c r="CW1576" s="51"/>
      <c r="CX1576" s="51"/>
      <c r="CY1576" s="51"/>
      <c r="CZ1576" s="51"/>
      <c r="DA1576" s="51"/>
      <c r="DB1576" s="51"/>
      <c r="DC1576" s="51"/>
      <c r="DD1576" s="51"/>
      <c r="DE1576" s="51"/>
      <c r="DF1576" s="51"/>
      <c r="DG1576" s="51"/>
      <c r="DH1576" s="51"/>
      <c r="DI1576" s="51"/>
      <c r="DJ1576" s="51"/>
      <c r="DK1576" s="51"/>
      <c r="DL1576" s="51"/>
      <c r="DM1576" s="51"/>
      <c r="DN1576" s="51"/>
      <c r="DO1576" s="51"/>
      <c r="DP1576" s="51"/>
      <c r="DQ1576" s="51"/>
      <c r="DR1576" s="51"/>
      <c r="DS1576" s="51"/>
      <c r="DT1576" s="51"/>
      <c r="DU1576" s="51"/>
    </row>
    <row r="1577" spans="1:125" s="47" customFormat="1" ht="35.1" customHeight="1">
      <c r="A1577" s="52" t="s">
        <v>179</v>
      </c>
      <c r="B1577" s="33" t="s">
        <v>179</v>
      </c>
      <c r="C1577" s="33" t="s">
        <v>342</v>
      </c>
      <c r="D1577" s="5" t="s">
        <v>333</v>
      </c>
      <c r="E1577" s="1">
        <v>313205</v>
      </c>
      <c r="F1577" s="3" t="s">
        <v>499</v>
      </c>
      <c r="G1577" s="40">
        <v>1451279</v>
      </c>
      <c r="H1577" s="2" t="s">
        <v>15</v>
      </c>
      <c r="I1577" s="33"/>
      <c r="J1577" s="5"/>
      <c r="K1577" s="2" t="s">
        <v>347</v>
      </c>
      <c r="L1577" s="4" t="s">
        <v>331</v>
      </c>
    </row>
    <row r="1578" spans="1:125" s="47" customFormat="1" ht="35.1" customHeight="1">
      <c r="A1578" s="52" t="s">
        <v>179</v>
      </c>
      <c r="B1578" s="33" t="s">
        <v>179</v>
      </c>
      <c r="C1578" s="33"/>
      <c r="D1578" s="5" t="s">
        <v>333</v>
      </c>
      <c r="E1578" s="1">
        <v>313205</v>
      </c>
      <c r="F1578" s="3" t="s">
        <v>499</v>
      </c>
      <c r="G1578" s="40">
        <v>1451279</v>
      </c>
      <c r="H1578" s="2" t="s">
        <v>15</v>
      </c>
      <c r="I1578" s="33"/>
      <c r="J1578" s="5"/>
      <c r="K1578" s="2" t="s">
        <v>347</v>
      </c>
      <c r="L1578" s="4" t="s">
        <v>332</v>
      </c>
    </row>
    <row r="1579" spans="1:125" s="47" customFormat="1" ht="35.1" customHeight="1">
      <c r="A1579" s="52" t="s">
        <v>47</v>
      </c>
      <c r="B1579" s="33" t="s">
        <v>259</v>
      </c>
      <c r="C1579" s="33" t="s">
        <v>310</v>
      </c>
      <c r="D1579" s="5" t="s">
        <v>333</v>
      </c>
      <c r="E1579" s="1">
        <v>313205</v>
      </c>
      <c r="F1579" s="3" t="s">
        <v>499</v>
      </c>
      <c r="G1579" s="40">
        <v>1451279</v>
      </c>
      <c r="H1579" s="2" t="s">
        <v>11</v>
      </c>
      <c r="I1579" s="33"/>
      <c r="J1579" s="5"/>
      <c r="K1579" s="2" t="s">
        <v>347</v>
      </c>
      <c r="L1579" s="1" t="s">
        <v>332</v>
      </c>
    </row>
    <row r="1580" spans="1:125" s="47" customFormat="1" ht="35.1" customHeight="1">
      <c r="A1580" s="52" t="s">
        <v>179</v>
      </c>
      <c r="B1580" s="33" t="s">
        <v>179</v>
      </c>
      <c r="C1580" s="33" t="s">
        <v>342</v>
      </c>
      <c r="D1580" s="5" t="s">
        <v>333</v>
      </c>
      <c r="E1580" s="1">
        <v>313205</v>
      </c>
      <c r="F1580" s="3" t="s">
        <v>499</v>
      </c>
      <c r="G1580" s="40">
        <v>1451279</v>
      </c>
      <c r="H1580" s="2" t="s">
        <v>15</v>
      </c>
      <c r="I1580" s="33"/>
      <c r="J1580" s="5"/>
      <c r="K1580" s="2" t="s">
        <v>347</v>
      </c>
      <c r="L1580" s="4" t="s">
        <v>332</v>
      </c>
    </row>
    <row r="1581" spans="1:125" s="47" customFormat="1" ht="35.1" customHeight="1">
      <c r="A1581" s="52" t="s">
        <v>179</v>
      </c>
      <c r="B1581" s="33" t="s">
        <v>179</v>
      </c>
      <c r="C1581" s="33" t="s">
        <v>342</v>
      </c>
      <c r="D1581" s="5" t="s">
        <v>333</v>
      </c>
      <c r="E1581" s="1">
        <v>313205</v>
      </c>
      <c r="F1581" s="3" t="s">
        <v>499</v>
      </c>
      <c r="G1581" s="40">
        <v>1451279</v>
      </c>
      <c r="H1581" s="2" t="s">
        <v>15</v>
      </c>
      <c r="I1581" s="33"/>
      <c r="J1581" s="5"/>
      <c r="K1581" s="2" t="s">
        <v>347</v>
      </c>
      <c r="L1581" s="4" t="s">
        <v>331</v>
      </c>
    </row>
    <row r="1582" spans="1:125" s="47" customFormat="1" ht="35.1" customHeight="1">
      <c r="A1582" s="52" t="s">
        <v>179</v>
      </c>
      <c r="B1582" s="33" t="s">
        <v>179</v>
      </c>
      <c r="C1582" s="33" t="s">
        <v>342</v>
      </c>
      <c r="D1582" s="5" t="s">
        <v>333</v>
      </c>
      <c r="E1582" s="1">
        <v>313205</v>
      </c>
      <c r="F1582" s="3" t="s">
        <v>499</v>
      </c>
      <c r="G1582" s="40">
        <v>1451279</v>
      </c>
      <c r="H1582" s="2" t="s">
        <v>15</v>
      </c>
      <c r="I1582" s="33"/>
      <c r="J1582" s="5"/>
      <c r="K1582" s="2" t="s">
        <v>347</v>
      </c>
      <c r="L1582" s="4" t="s">
        <v>331</v>
      </c>
    </row>
    <row r="1583" spans="1:125" s="47" customFormat="1" ht="35.1" customHeight="1">
      <c r="A1583" s="52" t="s">
        <v>179</v>
      </c>
      <c r="B1583" s="33" t="s">
        <v>180</v>
      </c>
      <c r="C1583" s="33" t="s">
        <v>311</v>
      </c>
      <c r="D1583" s="5" t="s">
        <v>333</v>
      </c>
      <c r="E1583" s="1">
        <v>313205</v>
      </c>
      <c r="F1583" s="3" t="s">
        <v>499</v>
      </c>
      <c r="G1583" s="40">
        <v>1451279</v>
      </c>
      <c r="H1583" s="2" t="s">
        <v>15</v>
      </c>
      <c r="I1583" s="33"/>
      <c r="J1583" s="5"/>
      <c r="K1583" s="2" t="s">
        <v>247</v>
      </c>
      <c r="L1583" s="1" t="s">
        <v>332</v>
      </c>
    </row>
    <row r="1584" spans="1:125" s="47" customFormat="1" ht="35.1" customHeight="1">
      <c r="A1584" s="52" t="s">
        <v>179</v>
      </c>
      <c r="B1584" s="33" t="s">
        <v>182</v>
      </c>
      <c r="C1584" s="33" t="s">
        <v>355</v>
      </c>
      <c r="D1584" s="5" t="s">
        <v>333</v>
      </c>
      <c r="E1584" s="1">
        <v>313205</v>
      </c>
      <c r="F1584" s="3" t="s">
        <v>499</v>
      </c>
      <c r="G1584" s="40">
        <v>1451279</v>
      </c>
      <c r="H1584" s="2" t="s">
        <v>15</v>
      </c>
      <c r="I1584" s="33"/>
      <c r="J1584" s="5"/>
      <c r="K1584" s="2" t="s">
        <v>247</v>
      </c>
      <c r="L1584" s="1" t="s">
        <v>332</v>
      </c>
    </row>
    <row r="1585" spans="1:125" s="47" customFormat="1" ht="35.1" customHeight="1">
      <c r="A1585" s="52" t="s">
        <v>219</v>
      </c>
      <c r="B1585" s="33" t="s">
        <v>183</v>
      </c>
      <c r="C1585" s="33"/>
      <c r="D1585" s="5" t="s">
        <v>333</v>
      </c>
      <c r="E1585" s="1">
        <v>313205</v>
      </c>
      <c r="F1585" s="3" t="s">
        <v>499</v>
      </c>
      <c r="G1585" s="40">
        <v>1451279</v>
      </c>
      <c r="H1585" s="2" t="s">
        <v>16</v>
      </c>
      <c r="I1585" s="33"/>
      <c r="J1585" s="5"/>
      <c r="K1585" s="2" t="s">
        <v>347</v>
      </c>
      <c r="L1585" s="4" t="s">
        <v>331</v>
      </c>
    </row>
    <row r="1586" spans="1:125" s="47" customFormat="1" ht="35.1" customHeight="1">
      <c r="A1586" s="52" t="s">
        <v>179</v>
      </c>
      <c r="B1586" s="33" t="s">
        <v>182</v>
      </c>
      <c r="C1586" s="33" t="s">
        <v>365</v>
      </c>
      <c r="D1586" s="5" t="s">
        <v>333</v>
      </c>
      <c r="E1586" s="1">
        <v>313205</v>
      </c>
      <c r="F1586" s="3" t="s">
        <v>499</v>
      </c>
      <c r="G1586" s="40">
        <v>1451279</v>
      </c>
      <c r="H1586" s="2" t="s">
        <v>15</v>
      </c>
      <c r="I1586" s="33"/>
      <c r="J1586" s="5"/>
      <c r="K1586" s="2" t="s">
        <v>330</v>
      </c>
      <c r="L1586" s="1" t="s">
        <v>332</v>
      </c>
    </row>
    <row r="1587" spans="1:125" s="47" customFormat="1" ht="35.1" customHeight="1">
      <c r="A1587" s="52" t="s">
        <v>179</v>
      </c>
      <c r="B1587" s="33" t="s">
        <v>258</v>
      </c>
      <c r="C1587" s="33" t="s">
        <v>354</v>
      </c>
      <c r="D1587" s="5" t="s">
        <v>333</v>
      </c>
      <c r="E1587" s="1">
        <v>313205</v>
      </c>
      <c r="F1587" s="3" t="s">
        <v>499</v>
      </c>
      <c r="G1587" s="40">
        <v>1451279</v>
      </c>
      <c r="H1587" s="2" t="s">
        <v>15</v>
      </c>
      <c r="I1587" s="33"/>
      <c r="J1587" s="5"/>
      <c r="K1587" s="2" t="s">
        <v>330</v>
      </c>
      <c r="L1587" s="1" t="s">
        <v>332</v>
      </c>
    </row>
    <row r="1588" spans="1:125" s="47" customFormat="1" ht="35.1" customHeight="1">
      <c r="A1588" s="52" t="s">
        <v>179</v>
      </c>
      <c r="B1588" s="33" t="s">
        <v>179</v>
      </c>
      <c r="C1588" s="33"/>
      <c r="D1588" s="5" t="s">
        <v>333</v>
      </c>
      <c r="E1588" s="1">
        <v>313205</v>
      </c>
      <c r="F1588" s="3" t="s">
        <v>499</v>
      </c>
      <c r="G1588" s="40">
        <v>1451279</v>
      </c>
      <c r="H1588" s="2" t="s">
        <v>15</v>
      </c>
      <c r="I1588" s="33"/>
      <c r="J1588" s="5"/>
      <c r="K1588" s="2" t="s">
        <v>1</v>
      </c>
      <c r="L1588" s="4"/>
    </row>
    <row r="1589" spans="1:125" s="47" customFormat="1" ht="35.1" customHeight="1">
      <c r="A1589" s="52" t="s">
        <v>125</v>
      </c>
      <c r="B1589" s="33" t="s">
        <v>251</v>
      </c>
      <c r="C1589" s="33" t="s">
        <v>356</v>
      </c>
      <c r="D1589" s="5" t="s">
        <v>333</v>
      </c>
      <c r="E1589" s="1">
        <v>313205</v>
      </c>
      <c r="F1589" s="3" t="s">
        <v>499</v>
      </c>
      <c r="G1589" s="40">
        <v>1451279</v>
      </c>
      <c r="H1589" s="2" t="s">
        <v>19</v>
      </c>
      <c r="I1589" s="33"/>
      <c r="J1589" s="5"/>
      <c r="K1589" s="2" t="s">
        <v>330</v>
      </c>
      <c r="L1589" s="1" t="s">
        <v>332</v>
      </c>
    </row>
    <row r="1590" spans="1:125" s="47" customFormat="1" ht="35.1" customHeight="1">
      <c r="A1590" s="52" t="s">
        <v>179</v>
      </c>
      <c r="B1590" s="33" t="s">
        <v>180</v>
      </c>
      <c r="C1590" s="33" t="s">
        <v>311</v>
      </c>
      <c r="D1590" s="5" t="s">
        <v>333</v>
      </c>
      <c r="E1590" s="1">
        <v>313205</v>
      </c>
      <c r="F1590" s="3" t="s">
        <v>499</v>
      </c>
      <c r="G1590" s="40">
        <v>1451279</v>
      </c>
      <c r="H1590" s="2" t="s">
        <v>15</v>
      </c>
      <c r="I1590" s="33"/>
      <c r="J1590" s="5"/>
      <c r="K1590" s="2" t="s">
        <v>247</v>
      </c>
      <c r="L1590" s="1" t="s">
        <v>332</v>
      </c>
    </row>
    <row r="1591" spans="1:125" s="47" customFormat="1" ht="35.1" customHeight="1">
      <c r="A1591" s="52" t="s">
        <v>179</v>
      </c>
      <c r="B1591" s="33" t="s">
        <v>258</v>
      </c>
      <c r="C1591" s="33" t="s">
        <v>354</v>
      </c>
      <c r="D1591" s="5" t="s">
        <v>333</v>
      </c>
      <c r="E1591" s="1">
        <v>313205</v>
      </c>
      <c r="F1591" s="3" t="s">
        <v>499</v>
      </c>
      <c r="G1591" s="40">
        <v>1451279</v>
      </c>
      <c r="H1591" s="2" t="s">
        <v>15</v>
      </c>
      <c r="I1591" s="33"/>
      <c r="J1591" s="5"/>
      <c r="K1591" s="2" t="s">
        <v>330</v>
      </c>
      <c r="L1591" s="1" t="s">
        <v>332</v>
      </c>
    </row>
    <row r="1592" spans="1:125" s="47" customFormat="1" ht="35.1" customHeight="1">
      <c r="A1592" s="52" t="s">
        <v>179</v>
      </c>
      <c r="B1592" s="33" t="s">
        <v>179</v>
      </c>
      <c r="C1592" s="33"/>
      <c r="D1592" s="5" t="s">
        <v>333</v>
      </c>
      <c r="E1592" s="1">
        <v>313205</v>
      </c>
      <c r="F1592" s="3" t="s">
        <v>499</v>
      </c>
      <c r="G1592" s="40">
        <v>1451279</v>
      </c>
      <c r="H1592" s="2" t="s">
        <v>15</v>
      </c>
      <c r="I1592" s="33"/>
      <c r="J1592" s="5"/>
      <c r="K1592" s="2" t="s">
        <v>347</v>
      </c>
      <c r="L1592" s="4" t="s">
        <v>331</v>
      </c>
      <c r="AF1592" s="32"/>
      <c r="AG1592" s="32"/>
      <c r="AH1592" s="32"/>
      <c r="AI1592" s="32"/>
      <c r="AJ1592" s="32"/>
      <c r="AK1592" s="32"/>
      <c r="AL1592" s="32"/>
      <c r="AM1592" s="32"/>
      <c r="AN1592" s="32"/>
      <c r="AO1592" s="32"/>
      <c r="AP1592" s="32"/>
      <c r="AQ1592" s="32"/>
      <c r="AR1592" s="32"/>
      <c r="AS1592" s="32"/>
      <c r="AT1592" s="32"/>
      <c r="AU1592" s="32"/>
      <c r="AV1592" s="32"/>
      <c r="AW1592" s="32"/>
      <c r="AX1592" s="32"/>
      <c r="AY1592" s="32"/>
      <c r="AZ1592" s="32"/>
    </row>
    <row r="1593" spans="1:125" s="47" customFormat="1" ht="35.1" customHeight="1">
      <c r="A1593" s="52" t="s">
        <v>179</v>
      </c>
      <c r="B1593" s="33" t="s">
        <v>182</v>
      </c>
      <c r="C1593" s="33" t="s">
        <v>365</v>
      </c>
      <c r="D1593" s="5" t="s">
        <v>333</v>
      </c>
      <c r="E1593" s="1">
        <v>313205</v>
      </c>
      <c r="F1593" s="3" t="s">
        <v>499</v>
      </c>
      <c r="G1593" s="40">
        <v>1451279</v>
      </c>
      <c r="H1593" s="2" t="s">
        <v>15</v>
      </c>
      <c r="I1593" s="33"/>
      <c r="J1593" s="5"/>
      <c r="K1593" s="2" t="s">
        <v>330</v>
      </c>
      <c r="L1593" s="1" t="s">
        <v>332</v>
      </c>
    </row>
    <row r="1594" spans="1:125" s="47" customFormat="1" ht="35.1" customHeight="1">
      <c r="A1594" s="52" t="s">
        <v>47</v>
      </c>
      <c r="B1594" s="33" t="s">
        <v>128</v>
      </c>
      <c r="C1594" s="33"/>
      <c r="D1594" s="5" t="s">
        <v>333</v>
      </c>
      <c r="E1594" s="1">
        <v>313205</v>
      </c>
      <c r="F1594" s="3" t="s">
        <v>499</v>
      </c>
      <c r="G1594" s="40">
        <v>1451279</v>
      </c>
      <c r="H1594" s="2" t="s">
        <v>11</v>
      </c>
      <c r="I1594" s="33"/>
      <c r="J1594" s="5"/>
      <c r="K1594" s="2" t="s">
        <v>247</v>
      </c>
      <c r="L1594" s="1" t="s">
        <v>332</v>
      </c>
      <c r="AF1594" s="32"/>
      <c r="AG1594" s="32"/>
      <c r="AH1594" s="32"/>
      <c r="AI1594" s="32"/>
      <c r="AJ1594" s="32"/>
      <c r="AK1594" s="32"/>
      <c r="AL1594" s="32"/>
      <c r="AM1594" s="32"/>
      <c r="AN1594" s="32"/>
      <c r="AO1594" s="32"/>
      <c r="AP1594" s="32"/>
      <c r="AQ1594" s="32"/>
      <c r="AR1594" s="32"/>
      <c r="AS1594" s="32"/>
      <c r="AT1594" s="32"/>
      <c r="AU1594" s="32"/>
      <c r="AV1594" s="32"/>
      <c r="AW1594" s="32"/>
      <c r="AX1594" s="32"/>
      <c r="AY1594" s="32"/>
      <c r="AZ1594" s="32"/>
    </row>
    <row r="1595" spans="1:125" s="47" customFormat="1" ht="35.1" customHeight="1">
      <c r="A1595" s="52" t="s">
        <v>179</v>
      </c>
      <c r="B1595" s="33" t="s">
        <v>179</v>
      </c>
      <c r="C1595" s="33"/>
      <c r="D1595" s="5" t="s">
        <v>333</v>
      </c>
      <c r="E1595" s="1">
        <v>313205</v>
      </c>
      <c r="F1595" s="3" t="s">
        <v>499</v>
      </c>
      <c r="G1595" s="40">
        <v>1451279</v>
      </c>
      <c r="H1595" s="2" t="s">
        <v>15</v>
      </c>
      <c r="I1595" s="33"/>
      <c r="J1595" s="5"/>
      <c r="K1595" s="2" t="s">
        <v>330</v>
      </c>
      <c r="L1595" s="52" t="s">
        <v>332</v>
      </c>
      <c r="AF1595" s="32"/>
      <c r="AG1595" s="32"/>
      <c r="AH1595" s="32"/>
      <c r="AI1595" s="32"/>
      <c r="AJ1595" s="32"/>
      <c r="AK1595" s="32"/>
      <c r="AL1595" s="32"/>
      <c r="AM1595" s="32"/>
      <c r="AN1595" s="32"/>
      <c r="AO1595" s="32"/>
      <c r="AP1595" s="32"/>
      <c r="AQ1595" s="32"/>
      <c r="AR1595" s="32"/>
      <c r="AS1595" s="32"/>
      <c r="AT1595" s="32"/>
      <c r="AU1595" s="32"/>
      <c r="AV1595" s="32"/>
      <c r="AW1595" s="32"/>
      <c r="AX1595" s="32"/>
      <c r="AY1595" s="32"/>
      <c r="AZ1595" s="32"/>
    </row>
    <row r="1596" spans="1:125" s="47" customFormat="1" ht="35.1" customHeight="1">
      <c r="A1596" s="52" t="s">
        <v>179</v>
      </c>
      <c r="B1596" s="33" t="s">
        <v>258</v>
      </c>
      <c r="C1596" s="33" t="s">
        <v>354</v>
      </c>
      <c r="D1596" s="5" t="s">
        <v>333</v>
      </c>
      <c r="E1596" s="1">
        <v>313205</v>
      </c>
      <c r="F1596" s="3" t="s">
        <v>499</v>
      </c>
      <c r="G1596" s="40">
        <v>1451279</v>
      </c>
      <c r="H1596" s="2" t="s">
        <v>15</v>
      </c>
      <c r="I1596" s="33"/>
      <c r="J1596" s="5"/>
      <c r="K1596" s="2" t="s">
        <v>330</v>
      </c>
      <c r="L1596" s="1" t="s">
        <v>332</v>
      </c>
      <c r="AF1596" s="32"/>
      <c r="AG1596" s="32"/>
      <c r="AH1596" s="32"/>
      <c r="AI1596" s="32"/>
      <c r="AJ1596" s="32"/>
      <c r="AK1596" s="32"/>
      <c r="AL1596" s="32"/>
      <c r="AM1596" s="32"/>
      <c r="AN1596" s="32"/>
      <c r="AO1596" s="32"/>
      <c r="AP1596" s="32"/>
      <c r="AQ1596" s="32"/>
      <c r="AR1596" s="32"/>
      <c r="AS1596" s="32"/>
      <c r="AT1596" s="32"/>
      <c r="AU1596" s="32"/>
      <c r="AV1596" s="32"/>
      <c r="AW1596" s="32"/>
      <c r="AX1596" s="32"/>
      <c r="AY1596" s="32"/>
      <c r="AZ1596" s="32"/>
    </row>
    <row r="1597" spans="1:125" s="47" customFormat="1" ht="35.1" customHeight="1">
      <c r="A1597" s="52" t="s">
        <v>47</v>
      </c>
      <c r="B1597" s="33" t="s">
        <v>128</v>
      </c>
      <c r="C1597" s="33" t="s">
        <v>128</v>
      </c>
      <c r="D1597" s="5" t="s">
        <v>333</v>
      </c>
      <c r="E1597" s="1">
        <v>313205</v>
      </c>
      <c r="F1597" s="3" t="s">
        <v>499</v>
      </c>
      <c r="G1597" s="40">
        <v>1451279</v>
      </c>
      <c r="H1597" s="2" t="s">
        <v>11</v>
      </c>
      <c r="I1597" s="33"/>
      <c r="J1597" s="2" t="s">
        <v>335</v>
      </c>
      <c r="K1597" s="2" t="s">
        <v>247</v>
      </c>
      <c r="L1597" s="1" t="s">
        <v>332</v>
      </c>
      <c r="M1597" s="51"/>
      <c r="N1597" s="51"/>
      <c r="O1597" s="51"/>
      <c r="P1597" s="51"/>
      <c r="Q1597" s="51"/>
      <c r="R1597" s="51"/>
      <c r="S1597" s="51"/>
      <c r="T1597" s="51"/>
      <c r="U1597" s="51"/>
      <c r="V1597" s="51"/>
      <c r="W1597" s="51"/>
      <c r="X1597" s="51"/>
      <c r="Y1597" s="51"/>
      <c r="Z1597" s="51"/>
      <c r="AA1597" s="51"/>
      <c r="AB1597" s="51"/>
      <c r="AC1597" s="51"/>
      <c r="AD1597" s="51"/>
      <c r="AE1597" s="51"/>
      <c r="AF1597" s="48"/>
      <c r="AG1597" s="48"/>
      <c r="AH1597" s="48"/>
      <c r="AI1597" s="48"/>
      <c r="AJ1597" s="48"/>
      <c r="AK1597" s="48"/>
      <c r="AL1597" s="48"/>
      <c r="AM1597" s="48"/>
      <c r="AN1597" s="48"/>
      <c r="AO1597" s="48"/>
      <c r="AP1597" s="48"/>
      <c r="AQ1597" s="48"/>
      <c r="AR1597" s="48"/>
      <c r="AS1597" s="48"/>
      <c r="AT1597" s="48"/>
      <c r="AU1597" s="48"/>
      <c r="AV1597" s="48"/>
      <c r="AW1597" s="48"/>
      <c r="AX1597" s="48"/>
      <c r="AY1597" s="48"/>
      <c r="AZ1597" s="48"/>
      <c r="BA1597" s="51"/>
      <c r="BB1597" s="51"/>
      <c r="BC1597" s="51"/>
      <c r="BD1597" s="51"/>
      <c r="BE1597" s="51"/>
      <c r="BF1597" s="51"/>
      <c r="BG1597" s="51"/>
      <c r="BH1597" s="51"/>
      <c r="BI1597" s="51"/>
      <c r="BJ1597" s="51"/>
      <c r="BK1597" s="51"/>
      <c r="BL1597" s="51"/>
      <c r="BM1597" s="51"/>
      <c r="BN1597" s="51"/>
      <c r="BO1597" s="51"/>
      <c r="BP1597" s="51"/>
      <c r="BQ1597" s="51"/>
      <c r="BR1597" s="51"/>
      <c r="BS1597" s="51"/>
      <c r="BT1597" s="51"/>
      <c r="BU1597" s="51"/>
      <c r="BV1597" s="51"/>
      <c r="BW1597" s="51"/>
      <c r="BX1597" s="51"/>
      <c r="BY1597" s="51"/>
      <c r="BZ1597" s="51"/>
      <c r="CA1597" s="51"/>
      <c r="CB1597" s="51"/>
      <c r="CC1597" s="51"/>
      <c r="CD1597" s="51"/>
      <c r="CE1597" s="51"/>
      <c r="CF1597" s="51"/>
      <c r="CG1597" s="51"/>
      <c r="CH1597" s="51"/>
      <c r="CI1597" s="51"/>
      <c r="CJ1597" s="51"/>
      <c r="CK1597" s="51"/>
      <c r="CL1597" s="51"/>
      <c r="CM1597" s="51"/>
      <c r="CN1597" s="51"/>
      <c r="CO1597" s="51"/>
      <c r="CP1597" s="51"/>
      <c r="CQ1597" s="51"/>
      <c r="CR1597" s="51"/>
      <c r="CS1597" s="51"/>
      <c r="CT1597" s="51"/>
      <c r="CU1597" s="51"/>
      <c r="CV1597" s="51"/>
      <c r="CW1597" s="51"/>
      <c r="CX1597" s="51"/>
      <c r="CY1597" s="51"/>
      <c r="CZ1597" s="51"/>
      <c r="DA1597" s="51"/>
      <c r="DB1597" s="51"/>
      <c r="DC1597" s="51"/>
      <c r="DD1597" s="51"/>
      <c r="DE1597" s="51"/>
      <c r="DF1597" s="51"/>
      <c r="DG1597" s="51"/>
      <c r="DH1597" s="51"/>
      <c r="DI1597" s="51"/>
      <c r="DJ1597" s="51"/>
      <c r="DK1597" s="51"/>
      <c r="DL1597" s="51"/>
      <c r="DM1597" s="51"/>
      <c r="DN1597" s="51"/>
      <c r="DO1597" s="51"/>
      <c r="DP1597" s="51"/>
      <c r="DQ1597" s="51"/>
      <c r="DR1597" s="51"/>
      <c r="DS1597" s="51"/>
      <c r="DT1597" s="51"/>
      <c r="DU1597" s="51"/>
    </row>
    <row r="1598" spans="1:125" s="47" customFormat="1" ht="35.1" customHeight="1">
      <c r="A1598" s="52" t="s">
        <v>47</v>
      </c>
      <c r="B1598" s="33" t="s">
        <v>128</v>
      </c>
      <c r="C1598" s="33"/>
      <c r="D1598" s="5" t="s">
        <v>333</v>
      </c>
      <c r="E1598" s="1">
        <v>313205</v>
      </c>
      <c r="F1598" s="3" t="s">
        <v>499</v>
      </c>
      <c r="G1598" s="40">
        <v>1451279</v>
      </c>
      <c r="H1598" s="2" t="s">
        <v>11</v>
      </c>
      <c r="I1598" s="33"/>
      <c r="J1598" s="2" t="s">
        <v>335</v>
      </c>
      <c r="K1598" s="2" t="s">
        <v>347</v>
      </c>
      <c r="L1598" s="1" t="s">
        <v>332</v>
      </c>
      <c r="AF1598" s="32"/>
      <c r="AG1598" s="32"/>
      <c r="AH1598" s="32"/>
      <c r="AI1598" s="32"/>
      <c r="AJ1598" s="32"/>
      <c r="AK1598" s="32"/>
      <c r="AL1598" s="32"/>
      <c r="AM1598" s="32"/>
      <c r="AN1598" s="32"/>
      <c r="AO1598" s="32"/>
      <c r="AP1598" s="32"/>
      <c r="AQ1598" s="32"/>
      <c r="AR1598" s="32"/>
      <c r="AS1598" s="32"/>
      <c r="AT1598" s="32"/>
      <c r="AU1598" s="32"/>
      <c r="AV1598" s="32"/>
      <c r="AW1598" s="32"/>
      <c r="AX1598" s="32"/>
      <c r="AY1598" s="32"/>
      <c r="AZ1598" s="32"/>
    </row>
    <row r="1599" spans="1:125" s="47" customFormat="1" ht="35.1" customHeight="1">
      <c r="A1599" s="52" t="s">
        <v>47</v>
      </c>
      <c r="B1599" s="33" t="s">
        <v>256</v>
      </c>
      <c r="C1599" s="33" t="s">
        <v>256</v>
      </c>
      <c r="D1599" s="5" t="s">
        <v>333</v>
      </c>
      <c r="E1599" s="1">
        <v>313205</v>
      </c>
      <c r="F1599" s="3" t="s">
        <v>499</v>
      </c>
      <c r="G1599" s="40">
        <v>1451279</v>
      </c>
      <c r="H1599" s="2" t="s">
        <v>11</v>
      </c>
      <c r="I1599" s="33"/>
      <c r="J1599" s="2" t="s">
        <v>335</v>
      </c>
      <c r="K1599" s="2" t="s">
        <v>1</v>
      </c>
      <c r="L1599" s="1"/>
      <c r="AF1599" s="32"/>
      <c r="AG1599" s="32"/>
      <c r="AH1599" s="32"/>
      <c r="AI1599" s="32"/>
      <c r="AJ1599" s="32"/>
      <c r="AK1599" s="32"/>
      <c r="AL1599" s="32"/>
      <c r="AM1599" s="32"/>
      <c r="AN1599" s="32"/>
      <c r="AO1599" s="32"/>
      <c r="AP1599" s="32"/>
      <c r="AQ1599" s="32"/>
      <c r="AR1599" s="32"/>
      <c r="AS1599" s="32"/>
      <c r="AT1599" s="32"/>
      <c r="AU1599" s="32"/>
      <c r="AV1599" s="32"/>
      <c r="AW1599" s="32"/>
      <c r="AX1599" s="32"/>
      <c r="AY1599" s="32"/>
      <c r="AZ1599" s="32"/>
    </row>
    <row r="1600" spans="1:125" s="47" customFormat="1" ht="35.1" customHeight="1">
      <c r="A1600" s="52" t="s">
        <v>47</v>
      </c>
      <c r="B1600" s="33" t="s">
        <v>259</v>
      </c>
      <c r="C1600" s="33" t="s">
        <v>310</v>
      </c>
      <c r="D1600" s="5" t="s">
        <v>333</v>
      </c>
      <c r="E1600" s="1">
        <v>313205</v>
      </c>
      <c r="F1600" s="3" t="s">
        <v>499</v>
      </c>
      <c r="G1600" s="40">
        <v>1451279</v>
      </c>
      <c r="H1600" s="2" t="s">
        <v>11</v>
      </c>
      <c r="I1600" s="33"/>
      <c r="J1600" s="2" t="s">
        <v>335</v>
      </c>
      <c r="K1600" s="2" t="s">
        <v>347</v>
      </c>
      <c r="L1600" s="1" t="s">
        <v>332</v>
      </c>
      <c r="AF1600" s="32"/>
      <c r="AG1600" s="32"/>
      <c r="AH1600" s="32"/>
      <c r="AI1600" s="32"/>
      <c r="AJ1600" s="32"/>
      <c r="AK1600" s="32"/>
      <c r="AL1600" s="32"/>
      <c r="AM1600" s="32"/>
      <c r="AN1600" s="32"/>
      <c r="AO1600" s="32"/>
      <c r="AP1600" s="32"/>
      <c r="AQ1600" s="32"/>
      <c r="AR1600" s="32"/>
      <c r="AS1600" s="32"/>
      <c r="AT1600" s="32"/>
      <c r="AU1600" s="32"/>
      <c r="AV1600" s="32"/>
      <c r="AW1600" s="32"/>
      <c r="AX1600" s="32"/>
      <c r="AY1600" s="32"/>
      <c r="AZ1600" s="32"/>
    </row>
    <row r="1601" spans="1:52" s="47" customFormat="1" ht="35.1" customHeight="1">
      <c r="A1601" s="52" t="s">
        <v>47</v>
      </c>
      <c r="B1601" s="33" t="s">
        <v>128</v>
      </c>
      <c r="C1601" s="33" t="s">
        <v>128</v>
      </c>
      <c r="D1601" s="5" t="s">
        <v>333</v>
      </c>
      <c r="E1601" s="1">
        <v>313205</v>
      </c>
      <c r="F1601" s="3" t="s">
        <v>499</v>
      </c>
      <c r="G1601" s="40">
        <v>1451279</v>
      </c>
      <c r="H1601" s="2" t="s">
        <v>11</v>
      </c>
      <c r="I1601" s="33"/>
      <c r="J1601" s="2" t="s">
        <v>335</v>
      </c>
      <c r="K1601" s="2" t="s">
        <v>247</v>
      </c>
      <c r="L1601" s="1" t="s">
        <v>332</v>
      </c>
      <c r="AF1601" s="32"/>
      <c r="AG1601" s="32"/>
      <c r="AH1601" s="32"/>
      <c r="AI1601" s="32"/>
      <c r="AJ1601" s="32"/>
      <c r="AK1601" s="32"/>
      <c r="AL1601" s="32"/>
      <c r="AM1601" s="32"/>
      <c r="AN1601" s="32"/>
      <c r="AO1601" s="32"/>
      <c r="AP1601" s="32"/>
      <c r="AQ1601" s="32"/>
      <c r="AR1601" s="32"/>
      <c r="AS1601" s="32"/>
      <c r="AT1601" s="32"/>
      <c r="AU1601" s="32"/>
      <c r="AV1601" s="32"/>
      <c r="AW1601" s="32"/>
      <c r="AX1601" s="32"/>
      <c r="AY1601" s="32"/>
      <c r="AZ1601" s="32"/>
    </row>
    <row r="1602" spans="1:52" s="47" customFormat="1" ht="35.1" customHeight="1">
      <c r="A1602" s="52" t="s">
        <v>47</v>
      </c>
      <c r="B1602" s="33" t="s">
        <v>39</v>
      </c>
      <c r="C1602" s="33"/>
      <c r="D1602" s="5" t="s">
        <v>333</v>
      </c>
      <c r="E1602" s="1">
        <v>313205</v>
      </c>
      <c r="F1602" s="3" t="s">
        <v>499</v>
      </c>
      <c r="G1602" s="40">
        <v>1451279</v>
      </c>
      <c r="H1602" s="2" t="s">
        <v>11</v>
      </c>
      <c r="I1602" s="33"/>
      <c r="J1602" s="2" t="s">
        <v>335</v>
      </c>
      <c r="K1602" s="2" t="s">
        <v>247</v>
      </c>
      <c r="L1602" s="1" t="s">
        <v>332</v>
      </c>
      <c r="AF1602" s="32"/>
      <c r="AG1602" s="32"/>
      <c r="AH1602" s="32"/>
      <c r="AI1602" s="32"/>
      <c r="AJ1602" s="32"/>
      <c r="AK1602" s="32"/>
      <c r="AL1602" s="32"/>
      <c r="AM1602" s="32"/>
      <c r="AN1602" s="32"/>
      <c r="AO1602" s="32"/>
      <c r="AP1602" s="32"/>
      <c r="AQ1602" s="32"/>
      <c r="AR1602" s="32"/>
      <c r="AS1602" s="32"/>
      <c r="AT1602" s="32"/>
      <c r="AU1602" s="32"/>
      <c r="AV1602" s="32"/>
      <c r="AW1602" s="32"/>
      <c r="AX1602" s="32"/>
      <c r="AY1602" s="32"/>
      <c r="AZ1602" s="32"/>
    </row>
    <row r="1603" spans="1:52" s="47" customFormat="1" ht="35.1" customHeight="1">
      <c r="A1603" s="52" t="s">
        <v>47</v>
      </c>
      <c r="B1603" s="33" t="s">
        <v>129</v>
      </c>
      <c r="C1603" s="33"/>
      <c r="D1603" s="5" t="s">
        <v>333</v>
      </c>
      <c r="E1603" s="1">
        <v>313205</v>
      </c>
      <c r="F1603" s="3" t="s">
        <v>499</v>
      </c>
      <c r="G1603" s="40">
        <v>1451279</v>
      </c>
      <c r="H1603" s="2" t="s">
        <v>11</v>
      </c>
      <c r="I1603" s="33"/>
      <c r="J1603" s="2" t="s">
        <v>335</v>
      </c>
      <c r="K1603" s="2" t="s">
        <v>247</v>
      </c>
      <c r="L1603" s="1" t="s">
        <v>331</v>
      </c>
      <c r="AF1603" s="32"/>
      <c r="AG1603" s="32"/>
      <c r="AH1603" s="32"/>
      <c r="AI1603" s="32"/>
      <c r="AJ1603" s="32"/>
      <c r="AK1603" s="32"/>
      <c r="AL1603" s="32"/>
      <c r="AM1603" s="32"/>
      <c r="AN1603" s="32"/>
      <c r="AO1603" s="32"/>
      <c r="AP1603" s="32"/>
      <c r="AQ1603" s="32"/>
      <c r="AR1603" s="32"/>
      <c r="AS1603" s="32"/>
      <c r="AT1603" s="32"/>
      <c r="AU1603" s="32"/>
      <c r="AV1603" s="32"/>
      <c r="AW1603" s="32"/>
      <c r="AX1603" s="32"/>
      <c r="AY1603" s="32"/>
      <c r="AZ1603" s="32"/>
    </row>
    <row r="1604" spans="1:52" s="47" customFormat="1" ht="35.1" customHeight="1">
      <c r="A1604" s="52" t="s">
        <v>47</v>
      </c>
      <c r="B1604" s="33" t="s">
        <v>128</v>
      </c>
      <c r="C1604" s="33" t="s">
        <v>128</v>
      </c>
      <c r="D1604" s="5" t="s">
        <v>333</v>
      </c>
      <c r="E1604" s="1">
        <v>313205</v>
      </c>
      <c r="F1604" s="3" t="s">
        <v>499</v>
      </c>
      <c r="G1604" s="40">
        <v>1451279</v>
      </c>
      <c r="H1604" s="2" t="s">
        <v>11</v>
      </c>
      <c r="I1604" s="33"/>
      <c r="J1604" s="2" t="s">
        <v>335</v>
      </c>
      <c r="K1604" s="2" t="s">
        <v>347</v>
      </c>
      <c r="L1604" s="1" t="s">
        <v>331</v>
      </c>
      <c r="AF1604" s="32"/>
      <c r="AG1604" s="32"/>
      <c r="AH1604" s="32"/>
      <c r="AI1604" s="32"/>
      <c r="AJ1604" s="32"/>
      <c r="AK1604" s="32"/>
      <c r="AL1604" s="32"/>
      <c r="AM1604" s="32"/>
      <c r="AN1604" s="32"/>
      <c r="AO1604" s="32"/>
      <c r="AP1604" s="32"/>
      <c r="AQ1604" s="32"/>
      <c r="AR1604" s="32"/>
      <c r="AS1604" s="32"/>
      <c r="AT1604" s="32"/>
      <c r="AU1604" s="32"/>
      <c r="AV1604" s="32"/>
      <c r="AW1604" s="32"/>
      <c r="AX1604" s="32"/>
      <c r="AY1604" s="32"/>
      <c r="AZ1604" s="32"/>
    </row>
    <row r="1605" spans="1:52" s="47" customFormat="1" ht="35.1" customHeight="1">
      <c r="A1605" s="52" t="s">
        <v>116</v>
      </c>
      <c r="B1605" s="33" t="s">
        <v>37</v>
      </c>
      <c r="C1605" s="33" t="s">
        <v>298</v>
      </c>
      <c r="D1605" s="5" t="s">
        <v>333</v>
      </c>
      <c r="E1605" s="1">
        <v>313205</v>
      </c>
      <c r="F1605" s="3" t="s">
        <v>499</v>
      </c>
      <c r="G1605" s="40">
        <v>1451279</v>
      </c>
      <c r="H1605" s="2" t="s">
        <v>17</v>
      </c>
      <c r="I1605" s="33"/>
      <c r="J1605" s="5"/>
      <c r="K1605" s="2" t="s">
        <v>347</v>
      </c>
      <c r="L1605" s="4" t="s">
        <v>332</v>
      </c>
      <c r="AF1605" s="32"/>
      <c r="AG1605" s="32"/>
      <c r="AH1605" s="32"/>
      <c r="AI1605" s="32"/>
      <c r="AJ1605" s="32"/>
      <c r="AK1605" s="32"/>
      <c r="AL1605" s="32"/>
      <c r="AM1605" s="32"/>
      <c r="AN1605" s="32"/>
      <c r="AO1605" s="32"/>
      <c r="AP1605" s="32"/>
      <c r="AQ1605" s="32"/>
      <c r="AR1605" s="32"/>
      <c r="AS1605" s="32"/>
      <c r="AT1605" s="32"/>
      <c r="AU1605" s="32"/>
      <c r="AV1605" s="32"/>
      <c r="AW1605" s="32"/>
      <c r="AX1605" s="32"/>
      <c r="AY1605" s="32"/>
      <c r="AZ1605" s="32"/>
    </row>
    <row r="1606" spans="1:52" s="47" customFormat="1" ht="35.1" customHeight="1">
      <c r="A1606" s="52" t="s">
        <v>116</v>
      </c>
      <c r="B1606" s="33" t="s">
        <v>37</v>
      </c>
      <c r="C1606" s="33" t="s">
        <v>298</v>
      </c>
      <c r="D1606" s="5" t="s">
        <v>333</v>
      </c>
      <c r="E1606" s="1">
        <v>313205</v>
      </c>
      <c r="F1606" s="3" t="s">
        <v>499</v>
      </c>
      <c r="G1606" s="40">
        <v>1451279</v>
      </c>
      <c r="H1606" s="2" t="s">
        <v>17</v>
      </c>
      <c r="I1606" s="33"/>
      <c r="J1606" s="56"/>
      <c r="K1606" s="2" t="s">
        <v>347</v>
      </c>
      <c r="L1606" s="1" t="s">
        <v>332</v>
      </c>
      <c r="AF1606" s="32"/>
      <c r="AG1606" s="32"/>
      <c r="AH1606" s="32"/>
      <c r="AI1606" s="32"/>
      <c r="AJ1606" s="32"/>
      <c r="AK1606" s="32"/>
      <c r="AL1606" s="32"/>
      <c r="AM1606" s="32"/>
      <c r="AN1606" s="32"/>
      <c r="AO1606" s="32"/>
      <c r="AP1606" s="32"/>
      <c r="AQ1606" s="32"/>
      <c r="AR1606" s="32"/>
      <c r="AS1606" s="32"/>
      <c r="AT1606" s="32"/>
      <c r="AU1606" s="32"/>
      <c r="AV1606" s="32"/>
      <c r="AW1606" s="32"/>
      <c r="AX1606" s="32"/>
      <c r="AY1606" s="32"/>
      <c r="AZ1606" s="32"/>
    </row>
    <row r="1607" spans="1:52" s="47" customFormat="1" ht="35.1" customHeight="1">
      <c r="A1607" s="1" t="s">
        <v>221</v>
      </c>
      <c r="B1607" s="33" t="s">
        <v>4</v>
      </c>
      <c r="C1607" s="33" t="s">
        <v>352</v>
      </c>
      <c r="D1607" s="5" t="s">
        <v>333</v>
      </c>
      <c r="E1607" s="1">
        <v>313205</v>
      </c>
      <c r="F1607" s="3" t="s">
        <v>499</v>
      </c>
      <c r="G1607" s="40">
        <v>1451279</v>
      </c>
      <c r="H1607" s="2" t="s">
        <v>359</v>
      </c>
      <c r="I1607" s="33"/>
      <c r="J1607" s="5"/>
      <c r="K1607" s="2" t="s">
        <v>347</v>
      </c>
      <c r="L1607" s="1" t="s">
        <v>332</v>
      </c>
      <c r="AF1607" s="32"/>
      <c r="AG1607" s="32"/>
      <c r="AH1607" s="32"/>
      <c r="AI1607" s="32"/>
      <c r="AJ1607" s="32"/>
      <c r="AK1607" s="32"/>
      <c r="AL1607" s="32"/>
      <c r="AM1607" s="32"/>
      <c r="AN1607" s="32"/>
      <c r="AO1607" s="32"/>
      <c r="AP1607" s="32"/>
      <c r="AQ1607" s="32"/>
      <c r="AR1607" s="32"/>
      <c r="AS1607" s="32"/>
      <c r="AT1607" s="32"/>
      <c r="AU1607" s="32"/>
      <c r="AV1607" s="32"/>
      <c r="AW1607" s="32"/>
      <c r="AX1607" s="32"/>
      <c r="AY1607" s="32"/>
      <c r="AZ1607" s="32"/>
    </row>
    <row r="1608" spans="1:52" s="47" customFormat="1" ht="35.1" customHeight="1">
      <c r="A1608" s="52" t="s">
        <v>123</v>
      </c>
      <c r="B1608" s="33" t="s">
        <v>341</v>
      </c>
      <c r="C1608" s="33"/>
      <c r="D1608" s="5" t="s">
        <v>333</v>
      </c>
      <c r="E1608" s="1">
        <v>313205</v>
      </c>
      <c r="F1608" s="3" t="s">
        <v>499</v>
      </c>
      <c r="G1608" s="40">
        <v>1451279</v>
      </c>
      <c r="H1608" s="2" t="s">
        <v>52</v>
      </c>
      <c r="I1608" s="33"/>
      <c r="J1608" s="5"/>
      <c r="K1608" s="2" t="s">
        <v>347</v>
      </c>
      <c r="L1608" s="1" t="s">
        <v>332</v>
      </c>
      <c r="AF1608" s="32"/>
      <c r="AG1608" s="32"/>
      <c r="AH1608" s="32"/>
      <c r="AI1608" s="32"/>
      <c r="AJ1608" s="32"/>
      <c r="AK1608" s="32"/>
      <c r="AL1608" s="32"/>
      <c r="AM1608" s="32"/>
      <c r="AN1608" s="32"/>
      <c r="AO1608" s="32"/>
      <c r="AP1608" s="32"/>
      <c r="AQ1608" s="32"/>
      <c r="AR1608" s="32"/>
      <c r="AS1608" s="32"/>
      <c r="AT1608" s="32"/>
      <c r="AU1608" s="32"/>
      <c r="AV1608" s="32"/>
      <c r="AW1608" s="32"/>
      <c r="AX1608" s="32"/>
      <c r="AY1608" s="32"/>
      <c r="AZ1608" s="32"/>
    </row>
    <row r="1609" spans="1:52" s="47" customFormat="1" ht="35.1" customHeight="1">
      <c r="A1609" s="52" t="s">
        <v>116</v>
      </c>
      <c r="B1609" s="33" t="s">
        <v>37</v>
      </c>
      <c r="C1609" s="33" t="s">
        <v>298</v>
      </c>
      <c r="D1609" s="5" t="s">
        <v>333</v>
      </c>
      <c r="E1609" s="1">
        <v>313205</v>
      </c>
      <c r="F1609" s="3" t="s">
        <v>499</v>
      </c>
      <c r="G1609" s="40">
        <v>1451279</v>
      </c>
      <c r="H1609" s="2" t="s">
        <v>17</v>
      </c>
      <c r="I1609" s="33"/>
      <c r="J1609" s="5"/>
      <c r="K1609" s="2" t="s">
        <v>1</v>
      </c>
      <c r="L1609" s="4"/>
      <c r="AF1609" s="32"/>
      <c r="AG1609" s="32"/>
      <c r="AH1609" s="32"/>
      <c r="AI1609" s="32"/>
      <c r="AJ1609" s="32"/>
      <c r="AK1609" s="32"/>
      <c r="AL1609" s="32"/>
      <c r="AM1609" s="32"/>
      <c r="AN1609" s="32"/>
      <c r="AO1609" s="32"/>
      <c r="AP1609" s="32"/>
      <c r="AQ1609" s="32"/>
      <c r="AR1609" s="32"/>
      <c r="AS1609" s="32"/>
      <c r="AT1609" s="32"/>
      <c r="AU1609" s="32"/>
      <c r="AV1609" s="32"/>
      <c r="AW1609" s="32"/>
      <c r="AX1609" s="32"/>
      <c r="AY1609" s="32"/>
      <c r="AZ1609" s="32"/>
    </row>
    <row r="1610" spans="1:52" s="47" customFormat="1" ht="35.1" customHeight="1">
      <c r="A1610" s="52" t="s">
        <v>116</v>
      </c>
      <c r="B1610" s="33" t="s">
        <v>140</v>
      </c>
      <c r="C1610" s="33"/>
      <c r="D1610" s="5" t="s">
        <v>333</v>
      </c>
      <c r="E1610" s="1">
        <v>313205</v>
      </c>
      <c r="F1610" s="3" t="s">
        <v>499</v>
      </c>
      <c r="G1610" s="40">
        <v>1451279</v>
      </c>
      <c r="H1610" s="2" t="s">
        <v>17</v>
      </c>
      <c r="I1610" s="33"/>
      <c r="J1610" s="5"/>
      <c r="K1610" s="2" t="s">
        <v>347</v>
      </c>
      <c r="L1610" s="4" t="s">
        <v>332</v>
      </c>
      <c r="AF1610" s="32"/>
      <c r="AG1610" s="32"/>
      <c r="AH1610" s="32"/>
      <c r="AI1610" s="32"/>
      <c r="AJ1610" s="32"/>
      <c r="AK1610" s="32"/>
      <c r="AL1610" s="32"/>
      <c r="AM1610" s="32"/>
      <c r="AN1610" s="32"/>
      <c r="AO1610" s="32"/>
      <c r="AP1610" s="32"/>
      <c r="AQ1610" s="32"/>
      <c r="AR1610" s="32"/>
      <c r="AS1610" s="32"/>
      <c r="AT1610" s="32"/>
      <c r="AU1610" s="32"/>
      <c r="AV1610" s="32"/>
      <c r="AW1610" s="32"/>
      <c r="AX1610" s="32"/>
      <c r="AY1610" s="32"/>
      <c r="AZ1610" s="32"/>
    </row>
    <row r="1611" spans="1:52" s="47" customFormat="1" ht="35.1" customHeight="1">
      <c r="A1611" s="52" t="s">
        <v>116</v>
      </c>
      <c r="B1611" s="33" t="s">
        <v>37</v>
      </c>
      <c r="C1611" s="33"/>
      <c r="D1611" s="5" t="s">
        <v>333</v>
      </c>
      <c r="E1611" s="1">
        <v>313205</v>
      </c>
      <c r="F1611" s="3" t="s">
        <v>499</v>
      </c>
      <c r="G1611" s="40">
        <v>1451279</v>
      </c>
      <c r="H1611" s="2" t="s">
        <v>17</v>
      </c>
      <c r="I1611" s="33"/>
      <c r="J1611" s="5"/>
      <c r="K1611" s="2" t="s">
        <v>347</v>
      </c>
      <c r="L1611" s="4" t="s">
        <v>331</v>
      </c>
      <c r="AF1611" s="32"/>
      <c r="AG1611" s="32"/>
      <c r="AH1611" s="32"/>
      <c r="AI1611" s="32"/>
      <c r="AJ1611" s="32"/>
      <c r="AK1611" s="32"/>
      <c r="AL1611" s="32"/>
      <c r="AM1611" s="32"/>
      <c r="AN1611" s="32"/>
      <c r="AO1611" s="32"/>
      <c r="AP1611" s="32"/>
      <c r="AQ1611" s="32"/>
      <c r="AR1611" s="32"/>
      <c r="AS1611" s="32"/>
      <c r="AT1611" s="32"/>
      <c r="AU1611" s="32"/>
      <c r="AV1611" s="32"/>
      <c r="AW1611" s="32"/>
      <c r="AX1611" s="32"/>
      <c r="AY1611" s="32"/>
      <c r="AZ1611" s="32"/>
    </row>
    <row r="1612" spans="1:52" s="47" customFormat="1" ht="35.1" customHeight="1">
      <c r="A1612" s="52" t="s">
        <v>116</v>
      </c>
      <c r="B1612" s="33" t="s">
        <v>140</v>
      </c>
      <c r="C1612" s="33"/>
      <c r="D1612" s="5" t="s">
        <v>333</v>
      </c>
      <c r="E1612" s="1">
        <v>313205</v>
      </c>
      <c r="F1612" s="3" t="s">
        <v>499</v>
      </c>
      <c r="G1612" s="40">
        <v>1451279</v>
      </c>
      <c r="H1612" s="2" t="s">
        <v>17</v>
      </c>
      <c r="I1612" s="33"/>
      <c r="J1612" s="5"/>
      <c r="K1612" s="2" t="s">
        <v>347</v>
      </c>
      <c r="L1612" s="4" t="s">
        <v>332</v>
      </c>
    </row>
    <row r="1613" spans="1:52" s="47" customFormat="1" ht="35.1" customHeight="1">
      <c r="A1613" s="52" t="s">
        <v>116</v>
      </c>
      <c r="B1613" s="33" t="s">
        <v>37</v>
      </c>
      <c r="C1613" s="33"/>
      <c r="D1613" s="5" t="s">
        <v>333</v>
      </c>
      <c r="E1613" s="1">
        <v>313205</v>
      </c>
      <c r="F1613" s="3" t="s">
        <v>499</v>
      </c>
      <c r="G1613" s="40">
        <v>1451279</v>
      </c>
      <c r="H1613" s="2" t="s">
        <v>17</v>
      </c>
      <c r="I1613" s="33"/>
      <c r="J1613" s="5"/>
      <c r="K1613" s="2" t="s">
        <v>347</v>
      </c>
      <c r="L1613" s="1" t="s">
        <v>332</v>
      </c>
    </row>
    <row r="1614" spans="1:52" s="47" customFormat="1" ht="35.1" customHeight="1">
      <c r="A1614" s="52" t="s">
        <v>125</v>
      </c>
      <c r="B1614" s="33" t="s">
        <v>251</v>
      </c>
      <c r="C1614" s="33" t="s">
        <v>356</v>
      </c>
      <c r="D1614" s="5" t="s">
        <v>333</v>
      </c>
      <c r="E1614" s="1">
        <v>313205</v>
      </c>
      <c r="F1614" s="3" t="s">
        <v>499</v>
      </c>
      <c r="G1614" s="40">
        <v>1451279</v>
      </c>
      <c r="H1614" s="2" t="s">
        <v>19</v>
      </c>
      <c r="I1614" s="33"/>
      <c r="J1614" s="5"/>
      <c r="K1614" s="2" t="s">
        <v>1</v>
      </c>
      <c r="L1614" s="1"/>
    </row>
    <row r="1615" spans="1:52" s="47" customFormat="1" ht="35.1" customHeight="1">
      <c r="A1615" s="52" t="s">
        <v>125</v>
      </c>
      <c r="B1615" s="33" t="s">
        <v>225</v>
      </c>
      <c r="C1615" s="33" t="s">
        <v>307</v>
      </c>
      <c r="D1615" s="5" t="s">
        <v>333</v>
      </c>
      <c r="E1615" s="1">
        <v>313205</v>
      </c>
      <c r="F1615" s="3" t="s">
        <v>499</v>
      </c>
      <c r="G1615" s="40">
        <v>1451279</v>
      </c>
      <c r="H1615" s="2" t="s">
        <v>19</v>
      </c>
      <c r="I1615" s="33"/>
      <c r="J1615" s="5"/>
      <c r="K1615" s="2" t="s">
        <v>347</v>
      </c>
      <c r="L1615" s="1" t="s">
        <v>332</v>
      </c>
    </row>
    <row r="1616" spans="1:52" s="47" customFormat="1" ht="35.1" customHeight="1">
      <c r="A1616" s="52" t="s">
        <v>125</v>
      </c>
      <c r="B1616" s="33" t="s">
        <v>349</v>
      </c>
      <c r="C1616" s="33"/>
      <c r="D1616" s="5" t="s">
        <v>333</v>
      </c>
      <c r="E1616" s="1">
        <v>313205</v>
      </c>
      <c r="F1616" s="3" t="s">
        <v>499</v>
      </c>
      <c r="G1616" s="40">
        <v>1451279</v>
      </c>
      <c r="H1616" s="2" t="s">
        <v>19</v>
      </c>
      <c r="I1616" s="33"/>
      <c r="J1616" s="5"/>
      <c r="K1616" s="2" t="s">
        <v>347</v>
      </c>
      <c r="L1616" s="4" t="s">
        <v>332</v>
      </c>
      <c r="AF1616" s="32"/>
      <c r="AG1616" s="32"/>
      <c r="AH1616" s="32"/>
      <c r="AI1616" s="32"/>
      <c r="AJ1616" s="32"/>
      <c r="AK1616" s="32"/>
      <c r="AL1616" s="32"/>
      <c r="AM1616" s="32"/>
      <c r="AN1616" s="32"/>
      <c r="AO1616" s="32"/>
      <c r="AP1616" s="32"/>
      <c r="AQ1616" s="32"/>
      <c r="AR1616" s="32"/>
      <c r="AS1616" s="32"/>
      <c r="AT1616" s="32"/>
      <c r="AU1616" s="32"/>
      <c r="AV1616" s="32"/>
      <c r="AW1616" s="32"/>
      <c r="AX1616" s="32"/>
      <c r="AY1616" s="32"/>
      <c r="AZ1616" s="32"/>
    </row>
    <row r="1617" spans="1:52" s="47" customFormat="1" ht="35.1" customHeight="1">
      <c r="A1617" s="52" t="s">
        <v>125</v>
      </c>
      <c r="B1617" s="33" t="s">
        <v>263</v>
      </c>
      <c r="C1617" s="33" t="s">
        <v>358</v>
      </c>
      <c r="D1617" s="5" t="s">
        <v>333</v>
      </c>
      <c r="E1617" s="1">
        <v>313205</v>
      </c>
      <c r="F1617" s="3" t="s">
        <v>499</v>
      </c>
      <c r="G1617" s="40">
        <v>1451279</v>
      </c>
      <c r="H1617" s="2" t="s">
        <v>19</v>
      </c>
      <c r="I1617" s="33"/>
      <c r="J1617" s="5"/>
      <c r="K1617" s="2" t="s">
        <v>347</v>
      </c>
      <c r="L1617" s="1" t="s">
        <v>332</v>
      </c>
      <c r="AF1617" s="32"/>
      <c r="AG1617" s="32"/>
      <c r="AH1617" s="32"/>
      <c r="AI1617" s="32"/>
      <c r="AJ1617" s="32"/>
      <c r="AK1617" s="32"/>
      <c r="AL1617" s="32"/>
      <c r="AM1617" s="32"/>
      <c r="AN1617" s="32"/>
      <c r="AO1617" s="32"/>
      <c r="AP1617" s="32"/>
      <c r="AQ1617" s="32"/>
      <c r="AR1617" s="32"/>
      <c r="AS1617" s="32"/>
      <c r="AT1617" s="32"/>
      <c r="AU1617" s="32"/>
      <c r="AV1617" s="32"/>
      <c r="AW1617" s="32"/>
      <c r="AX1617" s="32"/>
      <c r="AY1617" s="32"/>
      <c r="AZ1617" s="32"/>
    </row>
    <row r="1618" spans="1:52" s="47" customFormat="1" ht="35.1" customHeight="1">
      <c r="A1618" s="52" t="s">
        <v>125</v>
      </c>
      <c r="B1618" s="33" t="s">
        <v>225</v>
      </c>
      <c r="C1618" s="33" t="s">
        <v>307</v>
      </c>
      <c r="D1618" s="5" t="s">
        <v>333</v>
      </c>
      <c r="E1618" s="1">
        <v>313205</v>
      </c>
      <c r="F1618" s="3" t="s">
        <v>499</v>
      </c>
      <c r="G1618" s="40">
        <v>1451279</v>
      </c>
      <c r="H1618" s="2" t="s">
        <v>19</v>
      </c>
      <c r="I1618" s="33"/>
      <c r="J1618" s="5"/>
      <c r="K1618" s="2" t="s">
        <v>347</v>
      </c>
      <c r="L1618" s="1" t="s">
        <v>332</v>
      </c>
      <c r="AF1618" s="32"/>
      <c r="AG1618" s="32"/>
      <c r="AH1618" s="32"/>
      <c r="AI1618" s="32"/>
      <c r="AJ1618" s="32"/>
      <c r="AK1618" s="32"/>
      <c r="AL1618" s="32"/>
      <c r="AM1618" s="32"/>
      <c r="AN1618" s="32"/>
      <c r="AO1618" s="32"/>
      <c r="AP1618" s="32"/>
      <c r="AQ1618" s="32"/>
      <c r="AR1618" s="32"/>
      <c r="AS1618" s="32"/>
      <c r="AT1618" s="32"/>
      <c r="AU1618" s="32"/>
      <c r="AV1618" s="32"/>
      <c r="AW1618" s="32"/>
      <c r="AX1618" s="32"/>
      <c r="AY1618" s="32"/>
      <c r="AZ1618" s="32"/>
    </row>
    <row r="1619" spans="1:52" s="47" customFormat="1" ht="35.1" customHeight="1">
      <c r="A1619" s="52" t="s">
        <v>125</v>
      </c>
      <c r="B1619" s="33" t="s">
        <v>275</v>
      </c>
      <c r="C1619" s="33" t="s">
        <v>357</v>
      </c>
      <c r="D1619" s="5" t="s">
        <v>333</v>
      </c>
      <c r="E1619" s="1">
        <v>313205</v>
      </c>
      <c r="F1619" s="3" t="s">
        <v>499</v>
      </c>
      <c r="G1619" s="40">
        <v>1451279</v>
      </c>
      <c r="H1619" s="2" t="s">
        <v>19</v>
      </c>
      <c r="I1619" s="33"/>
      <c r="J1619" s="5"/>
      <c r="K1619" s="2" t="s">
        <v>330</v>
      </c>
      <c r="L1619" s="4" t="s">
        <v>331</v>
      </c>
      <c r="AF1619" s="32"/>
      <c r="AG1619" s="32"/>
      <c r="AH1619" s="32"/>
      <c r="AI1619" s="32"/>
      <c r="AJ1619" s="32"/>
      <c r="AK1619" s="32"/>
      <c r="AL1619" s="32"/>
      <c r="AM1619" s="32"/>
      <c r="AN1619" s="32"/>
      <c r="AO1619" s="32"/>
      <c r="AP1619" s="32"/>
      <c r="AQ1619" s="32"/>
      <c r="AR1619" s="32"/>
      <c r="AS1619" s="32"/>
      <c r="AT1619" s="32"/>
      <c r="AU1619" s="32"/>
      <c r="AV1619" s="32"/>
      <c r="AW1619" s="32"/>
      <c r="AX1619" s="32"/>
      <c r="AY1619" s="32"/>
      <c r="AZ1619" s="32"/>
    </row>
    <row r="1620" spans="1:52" s="47" customFormat="1" ht="35.1" customHeight="1">
      <c r="A1620" s="52" t="s">
        <v>125</v>
      </c>
      <c r="B1620" s="33" t="s">
        <v>275</v>
      </c>
      <c r="C1620" s="33" t="s">
        <v>357</v>
      </c>
      <c r="D1620" s="5" t="s">
        <v>333</v>
      </c>
      <c r="E1620" s="1">
        <v>313205</v>
      </c>
      <c r="F1620" s="3" t="s">
        <v>499</v>
      </c>
      <c r="G1620" s="40">
        <v>1451279</v>
      </c>
      <c r="H1620" s="2" t="s">
        <v>19</v>
      </c>
      <c r="I1620" s="33"/>
      <c r="J1620" s="5"/>
      <c r="K1620" s="2" t="s">
        <v>330</v>
      </c>
      <c r="L1620" s="1" t="s">
        <v>332</v>
      </c>
      <c r="AF1620" s="32"/>
      <c r="AG1620" s="32"/>
      <c r="AH1620" s="32"/>
      <c r="AI1620" s="32"/>
      <c r="AJ1620" s="32"/>
      <c r="AK1620" s="32"/>
      <c r="AL1620" s="32"/>
      <c r="AM1620" s="32"/>
      <c r="AN1620" s="32"/>
      <c r="AO1620" s="32"/>
      <c r="AP1620" s="32"/>
      <c r="AQ1620" s="32"/>
      <c r="AR1620" s="32"/>
      <c r="AS1620" s="32"/>
      <c r="AT1620" s="32"/>
      <c r="AU1620" s="32"/>
      <c r="AV1620" s="32"/>
      <c r="AW1620" s="32"/>
      <c r="AX1620" s="32"/>
      <c r="AY1620" s="32"/>
      <c r="AZ1620" s="32"/>
    </row>
    <row r="1621" spans="1:52" s="47" customFormat="1" ht="35.1" customHeight="1">
      <c r="A1621" s="52" t="s">
        <v>47</v>
      </c>
      <c r="B1621" s="33" t="s">
        <v>128</v>
      </c>
      <c r="C1621" s="33" t="s">
        <v>128</v>
      </c>
      <c r="D1621" s="5" t="s">
        <v>333</v>
      </c>
      <c r="E1621" s="1">
        <v>313205</v>
      </c>
      <c r="F1621" s="3" t="s">
        <v>499</v>
      </c>
      <c r="G1621" s="40">
        <v>1451279</v>
      </c>
      <c r="H1621" s="2" t="s">
        <v>11</v>
      </c>
      <c r="I1621" s="33"/>
      <c r="J1621" s="5"/>
      <c r="K1621" s="2" t="s">
        <v>330</v>
      </c>
      <c r="L1621" s="1" t="s">
        <v>332</v>
      </c>
      <c r="AF1621" s="32"/>
      <c r="AG1621" s="32"/>
      <c r="AH1621" s="32"/>
      <c r="AI1621" s="32"/>
      <c r="AJ1621" s="32"/>
      <c r="AK1621" s="32"/>
      <c r="AL1621" s="32"/>
      <c r="AM1621" s="32"/>
      <c r="AN1621" s="32"/>
      <c r="AO1621" s="32"/>
      <c r="AP1621" s="32"/>
      <c r="AQ1621" s="32"/>
      <c r="AR1621" s="32"/>
      <c r="AS1621" s="32"/>
      <c r="AT1621" s="32"/>
      <c r="AU1621" s="32"/>
      <c r="AV1621" s="32"/>
      <c r="AW1621" s="32"/>
      <c r="AX1621" s="32"/>
      <c r="AY1621" s="32"/>
      <c r="AZ1621" s="32"/>
    </row>
    <row r="1622" spans="1:52" s="47" customFormat="1" ht="35.1" customHeight="1">
      <c r="A1622" s="52" t="s">
        <v>125</v>
      </c>
      <c r="B1622" s="33" t="s">
        <v>275</v>
      </c>
      <c r="C1622" s="33" t="s">
        <v>357</v>
      </c>
      <c r="D1622" s="5" t="s">
        <v>333</v>
      </c>
      <c r="E1622" s="1">
        <v>313205</v>
      </c>
      <c r="F1622" s="3" t="s">
        <v>499</v>
      </c>
      <c r="G1622" s="40">
        <v>1451279</v>
      </c>
      <c r="H1622" s="2" t="s">
        <v>19</v>
      </c>
      <c r="I1622" s="33"/>
      <c r="J1622" s="5"/>
      <c r="K1622" s="2" t="s">
        <v>247</v>
      </c>
      <c r="L1622" s="1" t="s">
        <v>332</v>
      </c>
      <c r="AF1622" s="32"/>
      <c r="AG1622" s="32"/>
      <c r="AH1622" s="32"/>
      <c r="AI1622" s="32"/>
      <c r="AJ1622" s="32"/>
      <c r="AK1622" s="32"/>
      <c r="AL1622" s="32"/>
      <c r="AM1622" s="32"/>
      <c r="AN1622" s="32"/>
      <c r="AO1622" s="32"/>
      <c r="AP1622" s="32"/>
      <c r="AQ1622" s="32"/>
      <c r="AR1622" s="32"/>
      <c r="AS1622" s="32"/>
      <c r="AT1622" s="32"/>
      <c r="AU1622" s="32"/>
      <c r="AV1622" s="32"/>
      <c r="AW1622" s="32"/>
      <c r="AX1622" s="32"/>
      <c r="AY1622" s="32"/>
      <c r="AZ1622" s="32"/>
    </row>
    <row r="1623" spans="1:52" s="47" customFormat="1" ht="35.1" customHeight="1">
      <c r="A1623" s="52" t="s">
        <v>125</v>
      </c>
      <c r="B1623" s="33" t="s">
        <v>251</v>
      </c>
      <c r="C1623" s="33"/>
      <c r="D1623" s="5" t="s">
        <v>333</v>
      </c>
      <c r="E1623" s="1">
        <v>313205</v>
      </c>
      <c r="F1623" s="3" t="s">
        <v>499</v>
      </c>
      <c r="G1623" s="40">
        <v>1451279</v>
      </c>
      <c r="H1623" s="2" t="s">
        <v>19</v>
      </c>
      <c r="I1623" s="33"/>
      <c r="J1623" s="5"/>
      <c r="K1623" s="2" t="s">
        <v>1</v>
      </c>
      <c r="L1623" s="4"/>
      <c r="AF1623" s="32"/>
      <c r="AG1623" s="32"/>
      <c r="AH1623" s="32"/>
      <c r="AI1623" s="32"/>
      <c r="AJ1623" s="32"/>
      <c r="AK1623" s="32"/>
      <c r="AL1623" s="32"/>
      <c r="AM1623" s="32"/>
      <c r="AN1623" s="32"/>
      <c r="AO1623" s="32"/>
      <c r="AP1623" s="32"/>
      <c r="AQ1623" s="32"/>
      <c r="AR1623" s="32"/>
      <c r="AS1623" s="32"/>
      <c r="AT1623" s="32"/>
      <c r="AU1623" s="32"/>
      <c r="AV1623" s="32"/>
      <c r="AW1623" s="32"/>
      <c r="AX1623" s="32"/>
      <c r="AY1623" s="32"/>
      <c r="AZ1623" s="32"/>
    </row>
    <row r="1624" spans="1:52" s="47" customFormat="1" ht="35.1" customHeight="1">
      <c r="A1624" s="52" t="s">
        <v>125</v>
      </c>
      <c r="B1624" s="33" t="s">
        <v>263</v>
      </c>
      <c r="C1624" s="33" t="s">
        <v>358</v>
      </c>
      <c r="D1624" s="5" t="s">
        <v>333</v>
      </c>
      <c r="E1624" s="1">
        <v>313205</v>
      </c>
      <c r="F1624" s="3" t="s">
        <v>499</v>
      </c>
      <c r="G1624" s="40">
        <v>1451279</v>
      </c>
      <c r="H1624" s="2" t="s">
        <v>19</v>
      </c>
      <c r="I1624" s="33"/>
      <c r="J1624" s="5"/>
      <c r="K1624" s="2" t="s">
        <v>347</v>
      </c>
      <c r="L1624" s="1" t="s">
        <v>332</v>
      </c>
      <c r="AF1624" s="32"/>
      <c r="AG1624" s="32"/>
      <c r="AH1624" s="32"/>
      <c r="AI1624" s="32"/>
      <c r="AJ1624" s="32"/>
      <c r="AK1624" s="32"/>
      <c r="AL1624" s="32"/>
      <c r="AM1624" s="32"/>
      <c r="AN1624" s="32"/>
      <c r="AO1624" s="32"/>
      <c r="AP1624" s="32"/>
      <c r="AQ1624" s="32"/>
      <c r="AR1624" s="32"/>
      <c r="AS1624" s="32"/>
      <c r="AT1624" s="32"/>
      <c r="AU1624" s="32"/>
      <c r="AV1624" s="32"/>
      <c r="AW1624" s="32"/>
      <c r="AX1624" s="32"/>
      <c r="AY1624" s="32"/>
      <c r="AZ1624" s="32"/>
    </row>
    <row r="1625" spans="1:52" s="47" customFormat="1" ht="35.1" customHeight="1">
      <c r="A1625" s="52" t="s">
        <v>125</v>
      </c>
      <c r="B1625" s="33" t="s">
        <v>251</v>
      </c>
      <c r="C1625" s="33" t="s">
        <v>356</v>
      </c>
      <c r="D1625" s="5" t="s">
        <v>333</v>
      </c>
      <c r="E1625" s="1">
        <v>313205</v>
      </c>
      <c r="F1625" s="3" t="s">
        <v>499</v>
      </c>
      <c r="G1625" s="40">
        <v>1451279</v>
      </c>
      <c r="H1625" s="2" t="s">
        <v>19</v>
      </c>
      <c r="I1625" s="33"/>
      <c r="J1625" s="5"/>
      <c r="K1625" s="2" t="s">
        <v>330</v>
      </c>
      <c r="L1625" s="1" t="s">
        <v>332</v>
      </c>
      <c r="AF1625" s="32"/>
      <c r="AG1625" s="32"/>
      <c r="AH1625" s="32"/>
      <c r="AI1625" s="32"/>
      <c r="AJ1625" s="32"/>
      <c r="AK1625" s="32"/>
      <c r="AL1625" s="32"/>
      <c r="AM1625" s="32"/>
      <c r="AN1625" s="32"/>
      <c r="AO1625" s="32"/>
      <c r="AP1625" s="32"/>
      <c r="AQ1625" s="32"/>
      <c r="AR1625" s="32"/>
      <c r="AS1625" s="32"/>
      <c r="AT1625" s="32"/>
      <c r="AU1625" s="32"/>
      <c r="AV1625" s="32"/>
      <c r="AW1625" s="32"/>
      <c r="AX1625" s="32"/>
      <c r="AY1625" s="32"/>
      <c r="AZ1625" s="32"/>
    </row>
    <row r="1626" spans="1:52" s="47" customFormat="1" ht="35.1" customHeight="1">
      <c r="A1626" s="52" t="s">
        <v>178</v>
      </c>
      <c r="B1626" s="33" t="s">
        <v>131</v>
      </c>
      <c r="C1626" s="33" t="s">
        <v>306</v>
      </c>
      <c r="D1626" s="5" t="s">
        <v>333</v>
      </c>
      <c r="E1626" s="1">
        <v>313205</v>
      </c>
      <c r="F1626" s="3" t="s">
        <v>499</v>
      </c>
      <c r="G1626" s="40">
        <v>1451279</v>
      </c>
      <c r="H1626" s="2" t="s">
        <v>20</v>
      </c>
      <c r="I1626" s="33"/>
      <c r="J1626" s="5"/>
      <c r="K1626" s="2" t="s">
        <v>247</v>
      </c>
      <c r="L1626" s="1" t="s">
        <v>332</v>
      </c>
      <c r="AF1626" s="32"/>
      <c r="AG1626" s="32"/>
      <c r="AH1626" s="32"/>
      <c r="AI1626" s="32"/>
      <c r="AJ1626" s="32"/>
      <c r="AK1626" s="32"/>
      <c r="AL1626" s="32"/>
      <c r="AM1626" s="32"/>
      <c r="AN1626" s="32"/>
      <c r="AO1626" s="32"/>
      <c r="AP1626" s="32"/>
      <c r="AQ1626" s="32"/>
      <c r="AR1626" s="32"/>
      <c r="AS1626" s="32"/>
      <c r="AT1626" s="32"/>
      <c r="AU1626" s="32"/>
      <c r="AV1626" s="32"/>
      <c r="AW1626" s="32"/>
      <c r="AX1626" s="32"/>
      <c r="AY1626" s="32"/>
      <c r="AZ1626" s="32"/>
    </row>
    <row r="1627" spans="1:52" s="47" customFormat="1" ht="35.1" customHeight="1">
      <c r="A1627" s="52" t="s">
        <v>178</v>
      </c>
      <c r="B1627" s="33" t="s">
        <v>224</v>
      </c>
      <c r="C1627" s="33" t="s">
        <v>305</v>
      </c>
      <c r="D1627" s="5" t="s">
        <v>333</v>
      </c>
      <c r="E1627" s="1">
        <v>313205</v>
      </c>
      <c r="F1627" s="3" t="s">
        <v>499</v>
      </c>
      <c r="G1627" s="40">
        <v>1451279</v>
      </c>
      <c r="H1627" s="2" t="s">
        <v>20</v>
      </c>
      <c r="I1627" s="33"/>
      <c r="J1627" s="5"/>
      <c r="K1627" s="2" t="s">
        <v>247</v>
      </c>
      <c r="L1627" s="1" t="s">
        <v>332</v>
      </c>
      <c r="AF1627" s="32"/>
      <c r="AG1627" s="32"/>
      <c r="AH1627" s="32"/>
      <c r="AI1627" s="32"/>
      <c r="AJ1627" s="32"/>
      <c r="AK1627" s="32"/>
      <c r="AL1627" s="32"/>
      <c r="AM1627" s="32"/>
      <c r="AN1627" s="32"/>
      <c r="AO1627" s="32"/>
      <c r="AP1627" s="32"/>
      <c r="AQ1627" s="32"/>
      <c r="AR1627" s="32"/>
      <c r="AS1627" s="32"/>
      <c r="AT1627" s="32"/>
      <c r="AU1627" s="32"/>
      <c r="AV1627" s="32"/>
      <c r="AW1627" s="32"/>
      <c r="AX1627" s="32"/>
      <c r="AY1627" s="32"/>
      <c r="AZ1627" s="32"/>
    </row>
    <row r="1628" spans="1:52" s="47" customFormat="1" ht="35.1" customHeight="1">
      <c r="A1628" s="52" t="s">
        <v>178</v>
      </c>
      <c r="B1628" s="33" t="s">
        <v>224</v>
      </c>
      <c r="C1628" s="33" t="s">
        <v>305</v>
      </c>
      <c r="D1628" s="5" t="s">
        <v>333</v>
      </c>
      <c r="E1628" s="1">
        <v>313205</v>
      </c>
      <c r="F1628" s="3" t="s">
        <v>499</v>
      </c>
      <c r="G1628" s="40">
        <v>1451279</v>
      </c>
      <c r="H1628" s="2" t="s">
        <v>20</v>
      </c>
      <c r="I1628" s="33"/>
      <c r="J1628" s="5"/>
      <c r="K1628" s="2" t="s">
        <v>330</v>
      </c>
      <c r="L1628" s="1" t="s">
        <v>332</v>
      </c>
      <c r="AF1628" s="32"/>
      <c r="AG1628" s="32"/>
      <c r="AH1628" s="32"/>
      <c r="AI1628" s="32"/>
      <c r="AJ1628" s="32"/>
      <c r="AK1628" s="32"/>
      <c r="AL1628" s="32"/>
      <c r="AM1628" s="32"/>
      <c r="AN1628" s="32"/>
      <c r="AO1628" s="32"/>
      <c r="AP1628" s="32"/>
      <c r="AQ1628" s="32"/>
      <c r="AR1628" s="32"/>
      <c r="AS1628" s="32"/>
      <c r="AT1628" s="32"/>
      <c r="AU1628" s="32"/>
      <c r="AV1628" s="32"/>
      <c r="AW1628" s="32"/>
      <c r="AX1628" s="32"/>
      <c r="AY1628" s="32"/>
      <c r="AZ1628" s="32"/>
    </row>
    <row r="1629" spans="1:52" s="47" customFormat="1" ht="35.1" customHeight="1">
      <c r="A1629" s="52" t="s">
        <v>178</v>
      </c>
      <c r="B1629" s="33" t="s">
        <v>270</v>
      </c>
      <c r="C1629" s="33" t="s">
        <v>304</v>
      </c>
      <c r="D1629" s="5" t="s">
        <v>333</v>
      </c>
      <c r="E1629" s="1">
        <v>313205</v>
      </c>
      <c r="F1629" s="3" t="s">
        <v>499</v>
      </c>
      <c r="G1629" s="40">
        <v>1451279</v>
      </c>
      <c r="H1629" s="2" t="s">
        <v>20</v>
      </c>
      <c r="I1629" s="33"/>
      <c r="J1629" s="5"/>
      <c r="K1629" s="2" t="s">
        <v>247</v>
      </c>
      <c r="L1629" s="1" t="s">
        <v>332</v>
      </c>
    </row>
    <row r="1630" spans="1:52" s="47" customFormat="1" ht="35.1" customHeight="1">
      <c r="A1630" s="52" t="s">
        <v>178</v>
      </c>
      <c r="B1630" s="33" t="s">
        <v>270</v>
      </c>
      <c r="C1630" s="33" t="s">
        <v>304</v>
      </c>
      <c r="D1630" s="5" t="s">
        <v>333</v>
      </c>
      <c r="E1630" s="1">
        <v>313205</v>
      </c>
      <c r="F1630" s="3" t="s">
        <v>499</v>
      </c>
      <c r="G1630" s="40">
        <v>1451279</v>
      </c>
      <c r="H1630" s="2" t="s">
        <v>20</v>
      </c>
      <c r="I1630" s="33"/>
      <c r="J1630" s="5"/>
      <c r="K1630" s="2" t="s">
        <v>247</v>
      </c>
      <c r="L1630" s="4" t="s">
        <v>331</v>
      </c>
    </row>
    <row r="1631" spans="1:52" s="47" customFormat="1" ht="35.1" customHeight="1">
      <c r="A1631" s="52" t="s">
        <v>178</v>
      </c>
      <c r="B1631" s="33" t="s">
        <v>268</v>
      </c>
      <c r="C1631" s="33" t="s">
        <v>299</v>
      </c>
      <c r="D1631" s="5" t="s">
        <v>333</v>
      </c>
      <c r="E1631" s="1">
        <v>313205</v>
      </c>
      <c r="F1631" s="3" t="s">
        <v>499</v>
      </c>
      <c r="G1631" s="40">
        <v>1451279</v>
      </c>
      <c r="H1631" s="2" t="s">
        <v>20</v>
      </c>
      <c r="I1631" s="33"/>
      <c r="J1631" s="5"/>
      <c r="K1631" s="2" t="s">
        <v>247</v>
      </c>
      <c r="L1631" s="1" t="s">
        <v>332</v>
      </c>
      <c r="AF1631" s="32"/>
      <c r="AG1631" s="32"/>
      <c r="AH1631" s="32"/>
      <c r="AI1631" s="32"/>
      <c r="AJ1631" s="32"/>
      <c r="AK1631" s="32"/>
      <c r="AL1631" s="32"/>
      <c r="AM1631" s="32"/>
      <c r="AN1631" s="32"/>
      <c r="AO1631" s="32"/>
      <c r="AP1631" s="32"/>
      <c r="AQ1631" s="32"/>
      <c r="AR1631" s="32"/>
      <c r="AS1631" s="32"/>
      <c r="AT1631" s="32"/>
      <c r="AU1631" s="32"/>
      <c r="AV1631" s="32"/>
      <c r="AW1631" s="32"/>
      <c r="AX1631" s="32"/>
      <c r="AY1631" s="32"/>
      <c r="AZ1631" s="32"/>
    </row>
    <row r="1632" spans="1:52" s="47" customFormat="1" ht="35.1" customHeight="1">
      <c r="A1632" s="52" t="s">
        <v>178</v>
      </c>
      <c r="B1632" s="33" t="s">
        <v>274</v>
      </c>
      <c r="C1632" s="33" t="s">
        <v>274</v>
      </c>
      <c r="D1632" s="5" t="s">
        <v>333</v>
      </c>
      <c r="E1632" s="1">
        <v>313205</v>
      </c>
      <c r="F1632" s="3" t="s">
        <v>499</v>
      </c>
      <c r="G1632" s="40">
        <v>1451279</v>
      </c>
      <c r="H1632" s="2" t="s">
        <v>20</v>
      </c>
      <c r="I1632" s="33"/>
      <c r="J1632" s="5"/>
      <c r="K1632" s="2" t="s">
        <v>347</v>
      </c>
      <c r="L1632" s="1" t="s">
        <v>332</v>
      </c>
      <c r="AF1632" s="32"/>
      <c r="AG1632" s="32"/>
      <c r="AH1632" s="32"/>
      <c r="AI1632" s="32"/>
      <c r="AJ1632" s="32"/>
      <c r="AK1632" s="32"/>
      <c r="AL1632" s="32"/>
      <c r="AM1632" s="32"/>
      <c r="AN1632" s="32"/>
      <c r="AO1632" s="32"/>
      <c r="AP1632" s="32"/>
      <c r="AQ1632" s="32"/>
      <c r="AR1632" s="32"/>
      <c r="AS1632" s="32"/>
      <c r="AT1632" s="32"/>
      <c r="AU1632" s="32"/>
      <c r="AV1632" s="32"/>
      <c r="AW1632" s="32"/>
      <c r="AX1632" s="32"/>
      <c r="AY1632" s="32"/>
      <c r="AZ1632" s="32"/>
    </row>
    <row r="1633" spans="1:52" s="47" customFormat="1" ht="35.1" customHeight="1">
      <c r="A1633" s="52" t="s">
        <v>178</v>
      </c>
      <c r="B1633" s="33" t="s">
        <v>131</v>
      </c>
      <c r="C1633" s="33" t="s">
        <v>306</v>
      </c>
      <c r="D1633" s="5" t="s">
        <v>333</v>
      </c>
      <c r="E1633" s="1">
        <v>313205</v>
      </c>
      <c r="F1633" s="3" t="s">
        <v>499</v>
      </c>
      <c r="G1633" s="40">
        <v>1451279</v>
      </c>
      <c r="H1633" s="2" t="s">
        <v>20</v>
      </c>
      <c r="I1633" s="33"/>
      <c r="J1633" s="5"/>
      <c r="K1633" s="2" t="s">
        <v>1</v>
      </c>
      <c r="L1633" s="1"/>
      <c r="AF1633" s="32"/>
      <c r="AG1633" s="32"/>
      <c r="AH1633" s="32"/>
      <c r="AI1633" s="32"/>
      <c r="AJ1633" s="32"/>
      <c r="AK1633" s="32"/>
      <c r="AL1633" s="32"/>
      <c r="AM1633" s="32"/>
      <c r="AN1633" s="32"/>
      <c r="AO1633" s="32"/>
      <c r="AP1633" s="32"/>
      <c r="AQ1633" s="32"/>
      <c r="AR1633" s="32"/>
      <c r="AS1633" s="32"/>
      <c r="AT1633" s="32"/>
      <c r="AU1633" s="32"/>
      <c r="AV1633" s="32"/>
      <c r="AW1633" s="32"/>
      <c r="AX1633" s="32"/>
      <c r="AY1633" s="32"/>
      <c r="AZ1633" s="32"/>
    </row>
    <row r="1634" spans="1:52" s="47" customFormat="1" ht="35.1" customHeight="1">
      <c r="A1634" s="52" t="s">
        <v>178</v>
      </c>
      <c r="B1634" s="33" t="s">
        <v>131</v>
      </c>
      <c r="C1634" s="33" t="s">
        <v>306</v>
      </c>
      <c r="D1634" s="5" t="s">
        <v>333</v>
      </c>
      <c r="E1634" s="1">
        <v>313205</v>
      </c>
      <c r="F1634" s="3" t="s">
        <v>499</v>
      </c>
      <c r="G1634" s="40">
        <v>1451279</v>
      </c>
      <c r="H1634" s="2" t="s">
        <v>20</v>
      </c>
      <c r="I1634" s="33"/>
      <c r="J1634" s="5"/>
      <c r="K1634" s="2" t="s">
        <v>347</v>
      </c>
      <c r="L1634" s="4" t="s">
        <v>332</v>
      </c>
      <c r="AF1634" s="32"/>
      <c r="AG1634" s="32"/>
      <c r="AH1634" s="32"/>
      <c r="AI1634" s="32"/>
      <c r="AJ1634" s="32"/>
      <c r="AK1634" s="32"/>
      <c r="AL1634" s="32"/>
      <c r="AM1634" s="32"/>
      <c r="AN1634" s="32"/>
      <c r="AO1634" s="32"/>
      <c r="AP1634" s="32"/>
      <c r="AQ1634" s="32"/>
      <c r="AR1634" s="32"/>
      <c r="AS1634" s="32"/>
      <c r="AT1634" s="32"/>
      <c r="AU1634" s="32"/>
      <c r="AV1634" s="32"/>
      <c r="AW1634" s="32"/>
      <c r="AX1634" s="32"/>
      <c r="AY1634" s="32"/>
      <c r="AZ1634" s="32"/>
    </row>
    <row r="1635" spans="1:52" s="47" customFormat="1" ht="35.1" customHeight="1">
      <c r="A1635" s="52" t="s">
        <v>178</v>
      </c>
      <c r="B1635" s="33" t="s">
        <v>274</v>
      </c>
      <c r="C1635" s="33" t="s">
        <v>274</v>
      </c>
      <c r="D1635" s="5" t="s">
        <v>333</v>
      </c>
      <c r="E1635" s="1">
        <v>313205</v>
      </c>
      <c r="F1635" s="3" t="s">
        <v>499</v>
      </c>
      <c r="G1635" s="40">
        <v>1451279</v>
      </c>
      <c r="H1635" s="2" t="s">
        <v>20</v>
      </c>
      <c r="I1635" s="33"/>
      <c r="J1635" s="5"/>
      <c r="K1635" s="2" t="s">
        <v>247</v>
      </c>
      <c r="L1635" s="1" t="s">
        <v>332</v>
      </c>
      <c r="AF1635" s="32"/>
      <c r="AG1635" s="32"/>
      <c r="AH1635" s="32"/>
      <c r="AI1635" s="32"/>
      <c r="AJ1635" s="32"/>
      <c r="AK1635" s="32"/>
      <c r="AL1635" s="32"/>
      <c r="AM1635" s="32"/>
      <c r="AN1635" s="32"/>
      <c r="AO1635" s="32"/>
      <c r="AP1635" s="32"/>
      <c r="AQ1635" s="32"/>
      <c r="AR1635" s="32"/>
      <c r="AS1635" s="32"/>
      <c r="AT1635" s="32"/>
      <c r="AU1635" s="32"/>
      <c r="AV1635" s="32"/>
      <c r="AW1635" s="32"/>
      <c r="AX1635" s="32"/>
      <c r="AY1635" s="32"/>
      <c r="AZ1635" s="32"/>
    </row>
    <row r="1636" spans="1:52" s="47" customFormat="1" ht="35.1" customHeight="1">
      <c r="A1636" s="52" t="s">
        <v>178</v>
      </c>
      <c r="B1636" s="33" t="s">
        <v>224</v>
      </c>
      <c r="C1636" s="33" t="s">
        <v>305</v>
      </c>
      <c r="D1636" s="5" t="s">
        <v>333</v>
      </c>
      <c r="E1636" s="1">
        <v>313205</v>
      </c>
      <c r="F1636" s="3" t="s">
        <v>499</v>
      </c>
      <c r="G1636" s="40">
        <v>1451279</v>
      </c>
      <c r="H1636" s="2" t="s">
        <v>20</v>
      </c>
      <c r="I1636" s="33"/>
      <c r="J1636" s="5"/>
      <c r="K1636" s="2" t="s">
        <v>247</v>
      </c>
      <c r="L1636" s="1" t="s">
        <v>332</v>
      </c>
      <c r="AF1636" s="32"/>
      <c r="AG1636" s="32"/>
      <c r="AH1636" s="32"/>
      <c r="AI1636" s="32"/>
      <c r="AJ1636" s="32"/>
      <c r="AK1636" s="32"/>
      <c r="AL1636" s="32"/>
      <c r="AM1636" s="32"/>
      <c r="AN1636" s="32"/>
      <c r="AO1636" s="32"/>
      <c r="AP1636" s="32"/>
      <c r="AQ1636" s="32"/>
      <c r="AR1636" s="32"/>
      <c r="AS1636" s="32"/>
      <c r="AT1636" s="32"/>
      <c r="AU1636" s="32"/>
      <c r="AV1636" s="32"/>
      <c r="AW1636" s="32"/>
      <c r="AX1636" s="32"/>
      <c r="AY1636" s="32"/>
      <c r="AZ1636" s="32"/>
    </row>
    <row r="1637" spans="1:52" s="47" customFormat="1" ht="35.1" customHeight="1">
      <c r="A1637" s="52" t="s">
        <v>178</v>
      </c>
      <c r="B1637" s="33" t="s">
        <v>268</v>
      </c>
      <c r="C1637" s="33" t="s">
        <v>299</v>
      </c>
      <c r="D1637" s="5" t="s">
        <v>333</v>
      </c>
      <c r="E1637" s="1">
        <v>313205</v>
      </c>
      <c r="F1637" s="3" t="s">
        <v>499</v>
      </c>
      <c r="G1637" s="40">
        <v>1451279</v>
      </c>
      <c r="H1637" s="2" t="s">
        <v>20</v>
      </c>
      <c r="I1637" s="33"/>
      <c r="J1637" s="5"/>
      <c r="K1637" s="2" t="s">
        <v>330</v>
      </c>
      <c r="L1637" s="1" t="s">
        <v>332</v>
      </c>
      <c r="AF1637" s="32"/>
      <c r="AG1637" s="32"/>
      <c r="AH1637" s="32"/>
      <c r="AI1637" s="32"/>
      <c r="AJ1637" s="32"/>
      <c r="AK1637" s="32"/>
      <c r="AL1637" s="32"/>
      <c r="AM1637" s="32"/>
      <c r="AN1637" s="32"/>
      <c r="AO1637" s="32"/>
      <c r="AP1637" s="32"/>
      <c r="AQ1637" s="32"/>
      <c r="AR1637" s="32"/>
      <c r="AS1637" s="32"/>
      <c r="AT1637" s="32"/>
      <c r="AU1637" s="32"/>
      <c r="AV1637" s="32"/>
      <c r="AW1637" s="32"/>
      <c r="AX1637" s="32"/>
      <c r="AY1637" s="32"/>
      <c r="AZ1637" s="32"/>
    </row>
    <row r="1638" spans="1:52" s="47" customFormat="1" ht="35.1" customHeight="1">
      <c r="A1638" s="52" t="s">
        <v>178</v>
      </c>
      <c r="B1638" s="33" t="s">
        <v>270</v>
      </c>
      <c r="C1638" s="33" t="s">
        <v>304</v>
      </c>
      <c r="D1638" s="5" t="s">
        <v>333</v>
      </c>
      <c r="E1638" s="1">
        <v>313205</v>
      </c>
      <c r="F1638" s="3" t="s">
        <v>499</v>
      </c>
      <c r="G1638" s="40">
        <v>1451279</v>
      </c>
      <c r="H1638" s="2" t="s">
        <v>20</v>
      </c>
      <c r="I1638" s="33"/>
      <c r="J1638" s="5"/>
      <c r="K1638" s="2" t="s">
        <v>247</v>
      </c>
      <c r="L1638" s="4" t="s">
        <v>331</v>
      </c>
      <c r="AF1638" s="32"/>
      <c r="AG1638" s="32"/>
      <c r="AH1638" s="32"/>
      <c r="AI1638" s="32"/>
      <c r="AJ1638" s="32"/>
      <c r="AK1638" s="32"/>
      <c r="AL1638" s="32"/>
      <c r="AM1638" s="32"/>
      <c r="AN1638" s="32"/>
      <c r="AO1638" s="32"/>
      <c r="AP1638" s="32"/>
      <c r="AQ1638" s="32"/>
      <c r="AR1638" s="32"/>
      <c r="AS1638" s="32"/>
      <c r="AT1638" s="32"/>
      <c r="AU1638" s="32"/>
      <c r="AV1638" s="32"/>
      <c r="AW1638" s="32"/>
      <c r="AX1638" s="32"/>
      <c r="AY1638" s="32"/>
      <c r="AZ1638" s="32"/>
    </row>
    <row r="1639" spans="1:52" s="47" customFormat="1" ht="35.1" customHeight="1">
      <c r="A1639" s="52" t="s">
        <v>178</v>
      </c>
      <c r="B1639" s="33" t="s">
        <v>130</v>
      </c>
      <c r="C1639" s="33"/>
      <c r="D1639" s="5" t="s">
        <v>333</v>
      </c>
      <c r="E1639" s="1">
        <v>313205</v>
      </c>
      <c r="F1639" s="3" t="s">
        <v>499</v>
      </c>
      <c r="G1639" s="40">
        <v>1451279</v>
      </c>
      <c r="H1639" s="2" t="s">
        <v>20</v>
      </c>
      <c r="I1639" s="33"/>
      <c r="J1639" s="5"/>
      <c r="K1639" s="2" t="s">
        <v>247</v>
      </c>
      <c r="L1639" s="4" t="s">
        <v>331</v>
      </c>
      <c r="AF1639" s="32"/>
      <c r="AG1639" s="32"/>
      <c r="AH1639" s="32"/>
      <c r="AI1639" s="32"/>
      <c r="AJ1639" s="32"/>
      <c r="AK1639" s="32"/>
      <c r="AL1639" s="32"/>
      <c r="AM1639" s="32"/>
      <c r="AN1639" s="32"/>
      <c r="AO1639" s="32"/>
      <c r="AP1639" s="32"/>
      <c r="AQ1639" s="32"/>
      <c r="AR1639" s="32"/>
      <c r="AS1639" s="32"/>
      <c r="AT1639" s="32"/>
      <c r="AU1639" s="32"/>
      <c r="AV1639" s="32"/>
      <c r="AW1639" s="32"/>
      <c r="AX1639" s="32"/>
      <c r="AY1639" s="32"/>
      <c r="AZ1639" s="32"/>
    </row>
    <row r="1640" spans="1:52" s="47" customFormat="1" ht="35.1" customHeight="1">
      <c r="A1640" s="52" t="s">
        <v>178</v>
      </c>
      <c r="B1640" s="33" t="s">
        <v>274</v>
      </c>
      <c r="C1640" s="33" t="s">
        <v>279</v>
      </c>
      <c r="D1640" s="5" t="s">
        <v>333</v>
      </c>
      <c r="E1640" s="1">
        <v>313205</v>
      </c>
      <c r="F1640" s="3" t="s">
        <v>499</v>
      </c>
      <c r="G1640" s="40">
        <v>1451279</v>
      </c>
      <c r="H1640" s="2" t="s">
        <v>20</v>
      </c>
      <c r="I1640" s="33"/>
      <c r="J1640" s="5"/>
      <c r="K1640" s="2" t="s">
        <v>347</v>
      </c>
      <c r="L1640" s="1" t="s">
        <v>331</v>
      </c>
      <c r="AF1640" s="32"/>
      <c r="AG1640" s="32"/>
      <c r="AH1640" s="32"/>
      <c r="AI1640" s="32"/>
      <c r="AJ1640" s="32"/>
      <c r="AK1640" s="32"/>
      <c r="AL1640" s="32"/>
      <c r="AM1640" s="32"/>
      <c r="AN1640" s="32"/>
      <c r="AO1640" s="32"/>
      <c r="AP1640" s="32"/>
      <c r="AQ1640" s="32"/>
      <c r="AR1640" s="32"/>
      <c r="AS1640" s="32"/>
      <c r="AT1640" s="32"/>
      <c r="AU1640" s="32"/>
      <c r="AV1640" s="32"/>
      <c r="AW1640" s="32"/>
      <c r="AX1640" s="32"/>
      <c r="AY1640" s="32"/>
      <c r="AZ1640" s="32"/>
    </row>
    <row r="1641" spans="1:52" s="47" customFormat="1" ht="35.1" customHeight="1">
      <c r="A1641" s="1" t="s">
        <v>221</v>
      </c>
      <c r="B1641" s="33" t="s">
        <v>105</v>
      </c>
      <c r="C1641" s="33"/>
      <c r="D1641" s="5" t="s">
        <v>333</v>
      </c>
      <c r="E1641" s="1">
        <v>313205</v>
      </c>
      <c r="F1641" s="3" t="s">
        <v>499</v>
      </c>
      <c r="G1641" s="40">
        <v>1451279</v>
      </c>
      <c r="H1641" s="2" t="s">
        <v>359</v>
      </c>
      <c r="I1641" s="33"/>
      <c r="J1641" s="5"/>
      <c r="K1641" s="2" t="s">
        <v>330</v>
      </c>
      <c r="L1641" s="1" t="s">
        <v>332</v>
      </c>
      <c r="AF1641" s="32"/>
      <c r="AG1641" s="32"/>
      <c r="AH1641" s="32"/>
      <c r="AI1641" s="32"/>
      <c r="AJ1641" s="32"/>
      <c r="AK1641" s="32"/>
      <c r="AL1641" s="32"/>
      <c r="AM1641" s="32"/>
      <c r="AN1641" s="32"/>
      <c r="AO1641" s="32"/>
      <c r="AP1641" s="32"/>
      <c r="AQ1641" s="32"/>
      <c r="AR1641" s="32"/>
      <c r="AS1641" s="32"/>
      <c r="AT1641" s="32"/>
      <c r="AU1641" s="32"/>
      <c r="AV1641" s="32"/>
      <c r="AW1641" s="32"/>
      <c r="AX1641" s="32"/>
      <c r="AY1641" s="32"/>
      <c r="AZ1641" s="32"/>
    </row>
    <row r="1642" spans="1:52" s="47" customFormat="1" ht="35.1" customHeight="1">
      <c r="A1642" s="1" t="s">
        <v>221</v>
      </c>
      <c r="B1642" s="33" t="s">
        <v>261</v>
      </c>
      <c r="C1642" s="33" t="s">
        <v>261</v>
      </c>
      <c r="D1642" s="5" t="s">
        <v>333</v>
      </c>
      <c r="E1642" s="1">
        <v>313205</v>
      </c>
      <c r="F1642" s="3" t="s">
        <v>499</v>
      </c>
      <c r="G1642" s="40">
        <v>1451279</v>
      </c>
      <c r="H1642" s="2" t="s">
        <v>359</v>
      </c>
      <c r="I1642" s="33"/>
      <c r="J1642" s="5"/>
      <c r="K1642" s="2" t="s">
        <v>347</v>
      </c>
      <c r="L1642" s="1" t="s">
        <v>331</v>
      </c>
      <c r="AF1642" s="32"/>
      <c r="AG1642" s="32"/>
      <c r="AH1642" s="32"/>
      <c r="AI1642" s="32"/>
      <c r="AJ1642" s="32"/>
      <c r="AK1642" s="32"/>
      <c r="AL1642" s="32"/>
      <c r="AM1642" s="32"/>
      <c r="AN1642" s="32"/>
      <c r="AO1642" s="32"/>
      <c r="AP1642" s="32"/>
      <c r="AQ1642" s="32"/>
      <c r="AR1642" s="32"/>
      <c r="AS1642" s="32"/>
      <c r="AT1642" s="32"/>
      <c r="AU1642" s="32"/>
      <c r="AV1642" s="32"/>
      <c r="AW1642" s="32"/>
      <c r="AX1642" s="32"/>
      <c r="AY1642" s="32"/>
      <c r="AZ1642" s="32"/>
    </row>
    <row r="1643" spans="1:52" s="47" customFormat="1" ht="35.1" customHeight="1">
      <c r="A1643" s="1" t="s">
        <v>221</v>
      </c>
      <c r="B1643" s="33" t="s">
        <v>260</v>
      </c>
      <c r="C1643" s="33" t="s">
        <v>295</v>
      </c>
      <c r="D1643" s="5" t="s">
        <v>333</v>
      </c>
      <c r="E1643" s="1">
        <v>313205</v>
      </c>
      <c r="F1643" s="3" t="s">
        <v>499</v>
      </c>
      <c r="G1643" s="40">
        <v>1451279</v>
      </c>
      <c r="H1643" s="2" t="s">
        <v>359</v>
      </c>
      <c r="I1643" s="33"/>
      <c r="J1643" s="5"/>
      <c r="K1643" s="2" t="s">
        <v>347</v>
      </c>
      <c r="L1643" s="1" t="s">
        <v>331</v>
      </c>
      <c r="AF1643" s="32"/>
      <c r="AG1643" s="32"/>
      <c r="AH1643" s="32"/>
      <c r="AI1643" s="32"/>
      <c r="AJ1643" s="32"/>
      <c r="AK1643" s="32"/>
      <c r="AL1643" s="32"/>
      <c r="AM1643" s="32"/>
      <c r="AN1643" s="32"/>
      <c r="AO1643" s="32"/>
      <c r="AP1643" s="32"/>
      <c r="AQ1643" s="32"/>
      <c r="AR1643" s="32"/>
      <c r="AS1643" s="32"/>
      <c r="AT1643" s="32"/>
      <c r="AU1643" s="32"/>
      <c r="AV1643" s="32"/>
      <c r="AW1643" s="32"/>
      <c r="AX1643" s="32"/>
      <c r="AY1643" s="32"/>
      <c r="AZ1643" s="32"/>
    </row>
    <row r="1644" spans="1:52" s="47" customFormat="1" ht="35.1" customHeight="1">
      <c r="A1644" s="1" t="s">
        <v>221</v>
      </c>
      <c r="B1644" s="33" t="s">
        <v>260</v>
      </c>
      <c r="C1644" s="33" t="s">
        <v>295</v>
      </c>
      <c r="D1644" s="5" t="s">
        <v>333</v>
      </c>
      <c r="E1644" s="1">
        <v>313205</v>
      </c>
      <c r="F1644" s="3" t="s">
        <v>499</v>
      </c>
      <c r="G1644" s="40">
        <v>1451279</v>
      </c>
      <c r="H1644" s="2" t="s">
        <v>359</v>
      </c>
      <c r="I1644" s="33"/>
      <c r="J1644" s="5"/>
      <c r="K1644" s="2" t="s">
        <v>347</v>
      </c>
      <c r="L1644" s="1" t="s">
        <v>332</v>
      </c>
      <c r="AF1644" s="32"/>
      <c r="AG1644" s="32"/>
      <c r="AH1644" s="32"/>
      <c r="AI1644" s="32"/>
      <c r="AJ1644" s="32"/>
      <c r="AK1644" s="32"/>
      <c r="AL1644" s="32"/>
      <c r="AM1644" s="32"/>
      <c r="AN1644" s="32"/>
      <c r="AO1644" s="32"/>
      <c r="AP1644" s="32"/>
      <c r="AQ1644" s="32"/>
      <c r="AR1644" s="32"/>
      <c r="AS1644" s="32"/>
      <c r="AT1644" s="32"/>
      <c r="AU1644" s="32"/>
      <c r="AV1644" s="32"/>
      <c r="AW1644" s="32"/>
      <c r="AX1644" s="32"/>
      <c r="AY1644" s="32"/>
      <c r="AZ1644" s="32"/>
    </row>
    <row r="1645" spans="1:52" s="47" customFormat="1" ht="35.1" customHeight="1">
      <c r="A1645" s="1" t="s">
        <v>221</v>
      </c>
      <c r="B1645" s="33" t="s">
        <v>66</v>
      </c>
      <c r="C1645" s="33" t="s">
        <v>294</v>
      </c>
      <c r="D1645" s="5" t="s">
        <v>333</v>
      </c>
      <c r="E1645" s="1">
        <v>313205</v>
      </c>
      <c r="F1645" s="3" t="s">
        <v>499</v>
      </c>
      <c r="G1645" s="40">
        <v>1451279</v>
      </c>
      <c r="H1645" s="2" t="s">
        <v>359</v>
      </c>
      <c r="I1645" s="33"/>
      <c r="J1645" s="5"/>
      <c r="K1645" s="2" t="s">
        <v>330</v>
      </c>
      <c r="L1645" s="1" t="s">
        <v>332</v>
      </c>
      <c r="AF1645" s="32"/>
      <c r="AG1645" s="32"/>
      <c r="AH1645" s="32"/>
      <c r="AI1645" s="32"/>
      <c r="AJ1645" s="32"/>
      <c r="AK1645" s="32"/>
      <c r="AL1645" s="32"/>
      <c r="AM1645" s="32"/>
      <c r="AN1645" s="32"/>
      <c r="AO1645" s="32"/>
      <c r="AP1645" s="32"/>
      <c r="AQ1645" s="32"/>
      <c r="AR1645" s="32"/>
      <c r="AS1645" s="32"/>
      <c r="AT1645" s="32"/>
      <c r="AU1645" s="32"/>
      <c r="AV1645" s="32"/>
      <c r="AW1645" s="32"/>
      <c r="AX1645" s="32"/>
      <c r="AY1645" s="32"/>
      <c r="AZ1645" s="32"/>
    </row>
    <row r="1646" spans="1:52" s="47" customFormat="1" ht="35.1" customHeight="1">
      <c r="A1646" s="1" t="s">
        <v>221</v>
      </c>
      <c r="B1646" s="33" t="s">
        <v>260</v>
      </c>
      <c r="C1646" s="33" t="s">
        <v>295</v>
      </c>
      <c r="D1646" s="5" t="s">
        <v>333</v>
      </c>
      <c r="E1646" s="1">
        <v>313205</v>
      </c>
      <c r="F1646" s="3" t="s">
        <v>499</v>
      </c>
      <c r="G1646" s="40">
        <v>1451279</v>
      </c>
      <c r="H1646" s="2" t="s">
        <v>359</v>
      </c>
      <c r="I1646" s="33"/>
      <c r="J1646" s="5"/>
      <c r="K1646" s="2" t="s">
        <v>330</v>
      </c>
      <c r="L1646" s="1" t="s">
        <v>332</v>
      </c>
      <c r="AF1646" s="32"/>
      <c r="AG1646" s="32"/>
      <c r="AH1646" s="32"/>
      <c r="AI1646" s="32"/>
      <c r="AJ1646" s="32"/>
      <c r="AK1646" s="32"/>
      <c r="AL1646" s="32"/>
      <c r="AM1646" s="32"/>
      <c r="AN1646" s="32"/>
      <c r="AO1646" s="32"/>
      <c r="AP1646" s="32"/>
      <c r="AQ1646" s="32"/>
      <c r="AR1646" s="32"/>
      <c r="AS1646" s="32"/>
      <c r="AT1646" s="32"/>
      <c r="AU1646" s="32"/>
      <c r="AV1646" s="32"/>
      <c r="AW1646" s="32"/>
      <c r="AX1646" s="32"/>
      <c r="AY1646" s="32"/>
      <c r="AZ1646" s="32"/>
    </row>
    <row r="1647" spans="1:52" s="47" customFormat="1" ht="35.1" customHeight="1">
      <c r="A1647" s="1" t="s">
        <v>221</v>
      </c>
      <c r="B1647" s="33" t="s">
        <v>497</v>
      </c>
      <c r="C1647" s="33" t="s">
        <v>294</v>
      </c>
      <c r="D1647" s="5" t="s">
        <v>333</v>
      </c>
      <c r="E1647" s="1">
        <v>313205</v>
      </c>
      <c r="F1647" s="3" t="s">
        <v>499</v>
      </c>
      <c r="G1647" s="40">
        <v>1451279</v>
      </c>
      <c r="H1647" s="2" t="s">
        <v>359</v>
      </c>
      <c r="I1647" s="33"/>
      <c r="J1647" s="5"/>
      <c r="K1647" s="2" t="s">
        <v>247</v>
      </c>
      <c r="L1647" s="1" t="s">
        <v>332</v>
      </c>
      <c r="AF1647" s="32"/>
      <c r="AG1647" s="32"/>
      <c r="AH1647" s="32"/>
      <c r="AI1647" s="32"/>
      <c r="AJ1647" s="32"/>
      <c r="AK1647" s="32"/>
      <c r="AL1647" s="32"/>
      <c r="AM1647" s="32"/>
      <c r="AN1647" s="32"/>
      <c r="AO1647" s="32"/>
      <c r="AP1647" s="32"/>
      <c r="AQ1647" s="32"/>
      <c r="AR1647" s="32"/>
      <c r="AS1647" s="32"/>
      <c r="AT1647" s="32"/>
      <c r="AU1647" s="32"/>
      <c r="AV1647" s="32"/>
      <c r="AW1647" s="32"/>
      <c r="AX1647" s="32"/>
      <c r="AY1647" s="32"/>
      <c r="AZ1647" s="32"/>
    </row>
    <row r="1648" spans="1:52" s="47" customFormat="1" ht="35.1" customHeight="1">
      <c r="A1648" s="1" t="s">
        <v>221</v>
      </c>
      <c r="B1648" s="33" t="s">
        <v>4</v>
      </c>
      <c r="C1648" s="33" t="s">
        <v>352</v>
      </c>
      <c r="D1648" s="5" t="s">
        <v>333</v>
      </c>
      <c r="E1648" s="1">
        <v>313205</v>
      </c>
      <c r="F1648" s="3" t="s">
        <v>499</v>
      </c>
      <c r="G1648" s="40">
        <v>1451279</v>
      </c>
      <c r="H1648" s="2" t="s">
        <v>359</v>
      </c>
      <c r="I1648" s="33"/>
      <c r="J1648" s="5"/>
      <c r="K1648" s="2" t="s">
        <v>1</v>
      </c>
      <c r="L1648" s="1"/>
      <c r="AF1648" s="32"/>
      <c r="AG1648" s="32"/>
      <c r="AH1648" s="32"/>
      <c r="AI1648" s="32"/>
      <c r="AJ1648" s="32"/>
      <c r="AK1648" s="32"/>
      <c r="AL1648" s="32"/>
      <c r="AM1648" s="32"/>
      <c r="AN1648" s="32"/>
      <c r="AO1648" s="32"/>
      <c r="AP1648" s="32"/>
      <c r="AQ1648" s="32"/>
      <c r="AR1648" s="32"/>
      <c r="AS1648" s="32"/>
      <c r="AT1648" s="32"/>
      <c r="AU1648" s="32"/>
      <c r="AV1648" s="32"/>
      <c r="AW1648" s="32"/>
      <c r="AX1648" s="32"/>
      <c r="AY1648" s="32"/>
      <c r="AZ1648" s="32"/>
    </row>
    <row r="1649" spans="1:52" s="47" customFormat="1" ht="35.1" customHeight="1">
      <c r="A1649" s="1" t="s">
        <v>221</v>
      </c>
      <c r="B1649" s="33" t="s">
        <v>105</v>
      </c>
      <c r="C1649" s="33"/>
      <c r="D1649" s="5" t="s">
        <v>333</v>
      </c>
      <c r="E1649" s="1">
        <v>313205</v>
      </c>
      <c r="F1649" s="3" t="s">
        <v>499</v>
      </c>
      <c r="G1649" s="40">
        <v>1451279</v>
      </c>
      <c r="H1649" s="2" t="s">
        <v>359</v>
      </c>
      <c r="I1649" s="33"/>
      <c r="J1649" s="5"/>
      <c r="K1649" s="2" t="s">
        <v>347</v>
      </c>
      <c r="L1649" s="1" t="s">
        <v>332</v>
      </c>
      <c r="AF1649" s="32"/>
      <c r="AG1649" s="32"/>
      <c r="AH1649" s="32"/>
      <c r="AI1649" s="32"/>
      <c r="AJ1649" s="32"/>
      <c r="AK1649" s="32"/>
      <c r="AL1649" s="32"/>
      <c r="AM1649" s="32"/>
      <c r="AN1649" s="32"/>
      <c r="AO1649" s="32"/>
      <c r="AP1649" s="32"/>
      <c r="AQ1649" s="32"/>
      <c r="AR1649" s="32"/>
      <c r="AS1649" s="32"/>
      <c r="AT1649" s="32"/>
      <c r="AU1649" s="32"/>
      <c r="AV1649" s="32"/>
      <c r="AW1649" s="32"/>
      <c r="AX1649" s="32"/>
      <c r="AY1649" s="32"/>
      <c r="AZ1649" s="32"/>
    </row>
    <row r="1650" spans="1:52" s="47" customFormat="1" ht="35.1" customHeight="1">
      <c r="A1650" s="1" t="s">
        <v>221</v>
      </c>
      <c r="B1650" s="33" t="s">
        <v>66</v>
      </c>
      <c r="C1650" s="33" t="s">
        <v>294</v>
      </c>
      <c r="D1650" s="5" t="s">
        <v>333</v>
      </c>
      <c r="E1650" s="1">
        <v>313205</v>
      </c>
      <c r="F1650" s="3" t="s">
        <v>499</v>
      </c>
      <c r="G1650" s="40">
        <v>1451279</v>
      </c>
      <c r="H1650" s="2" t="s">
        <v>359</v>
      </c>
      <c r="I1650" s="33"/>
      <c r="J1650" s="5"/>
      <c r="K1650" s="2" t="s">
        <v>330</v>
      </c>
      <c r="L1650" s="1" t="s">
        <v>332</v>
      </c>
      <c r="AF1650" s="32"/>
      <c r="AG1650" s="32"/>
      <c r="AH1650" s="32"/>
      <c r="AI1650" s="32"/>
      <c r="AJ1650" s="32"/>
      <c r="AK1650" s="32"/>
      <c r="AL1650" s="32"/>
      <c r="AM1650" s="32"/>
      <c r="AN1650" s="32"/>
      <c r="AO1650" s="32"/>
      <c r="AP1650" s="32"/>
      <c r="AQ1650" s="32"/>
      <c r="AR1650" s="32"/>
      <c r="AS1650" s="32"/>
      <c r="AT1650" s="32"/>
      <c r="AU1650" s="32"/>
      <c r="AV1650" s="32"/>
      <c r="AW1650" s="32"/>
      <c r="AX1650" s="32"/>
      <c r="AY1650" s="32"/>
      <c r="AZ1650" s="32"/>
    </row>
    <row r="1651" spans="1:52" s="47" customFormat="1" ht="35.1" customHeight="1">
      <c r="A1651" s="1" t="s">
        <v>221</v>
      </c>
      <c r="B1651" s="33" t="s">
        <v>105</v>
      </c>
      <c r="C1651" s="33"/>
      <c r="D1651" s="5" t="s">
        <v>333</v>
      </c>
      <c r="E1651" s="1">
        <v>313205</v>
      </c>
      <c r="F1651" s="3" t="s">
        <v>499</v>
      </c>
      <c r="G1651" s="40">
        <v>1451279</v>
      </c>
      <c r="H1651" s="2" t="s">
        <v>359</v>
      </c>
      <c r="I1651" s="33"/>
      <c r="J1651" s="5"/>
      <c r="K1651" s="2" t="s">
        <v>347</v>
      </c>
      <c r="L1651" s="1" t="s">
        <v>332</v>
      </c>
      <c r="AF1651" s="32"/>
      <c r="AG1651" s="32"/>
      <c r="AH1651" s="32"/>
      <c r="AI1651" s="32"/>
      <c r="AJ1651" s="32"/>
      <c r="AK1651" s="32"/>
      <c r="AL1651" s="32"/>
      <c r="AM1651" s="32"/>
      <c r="AN1651" s="32"/>
      <c r="AO1651" s="32"/>
      <c r="AP1651" s="32"/>
      <c r="AQ1651" s="32"/>
      <c r="AR1651" s="32"/>
      <c r="AS1651" s="32"/>
      <c r="AT1651" s="32"/>
      <c r="AU1651" s="32"/>
      <c r="AV1651" s="32"/>
      <c r="AW1651" s="32"/>
      <c r="AX1651" s="32"/>
      <c r="AY1651" s="32"/>
      <c r="AZ1651" s="32"/>
    </row>
    <row r="1652" spans="1:52" s="47" customFormat="1" ht="35.1" customHeight="1">
      <c r="A1652" s="1" t="s">
        <v>221</v>
      </c>
      <c r="B1652" s="33" t="s">
        <v>106</v>
      </c>
      <c r="C1652" s="33"/>
      <c r="D1652" s="5" t="s">
        <v>333</v>
      </c>
      <c r="E1652" s="1">
        <v>313205</v>
      </c>
      <c r="F1652" s="3" t="s">
        <v>499</v>
      </c>
      <c r="G1652" s="40">
        <v>1451279</v>
      </c>
      <c r="H1652" s="2" t="s">
        <v>359</v>
      </c>
      <c r="I1652" s="33"/>
      <c r="J1652" s="5"/>
      <c r="K1652" s="2" t="s">
        <v>347</v>
      </c>
      <c r="L1652" s="1" t="s">
        <v>331</v>
      </c>
      <c r="AF1652" s="32"/>
      <c r="AG1652" s="32"/>
      <c r="AH1652" s="32"/>
      <c r="AI1652" s="32"/>
      <c r="AJ1652" s="32"/>
      <c r="AK1652" s="32"/>
      <c r="AL1652" s="32"/>
      <c r="AM1652" s="32"/>
      <c r="AN1652" s="32"/>
      <c r="AO1652" s="32"/>
      <c r="AP1652" s="32"/>
      <c r="AQ1652" s="32"/>
      <c r="AR1652" s="32"/>
      <c r="AS1652" s="32"/>
      <c r="AT1652" s="32"/>
      <c r="AU1652" s="32"/>
      <c r="AV1652" s="32"/>
      <c r="AW1652" s="32"/>
      <c r="AX1652" s="32"/>
      <c r="AY1652" s="32"/>
      <c r="AZ1652" s="32"/>
    </row>
    <row r="1653" spans="1:52" s="47" customFormat="1" ht="35.1" customHeight="1">
      <c r="A1653" s="52" t="s">
        <v>45</v>
      </c>
      <c r="B1653" s="33" t="s">
        <v>136</v>
      </c>
      <c r="C1653" s="33" t="s">
        <v>296</v>
      </c>
      <c r="D1653" s="5" t="s">
        <v>333</v>
      </c>
      <c r="E1653" s="1">
        <v>313205</v>
      </c>
      <c r="F1653" s="3" t="s">
        <v>499</v>
      </c>
      <c r="G1653" s="40">
        <v>1451279</v>
      </c>
      <c r="H1653" s="2" t="s">
        <v>62</v>
      </c>
      <c r="I1653" s="33"/>
      <c r="J1653" s="5"/>
      <c r="K1653" s="2" t="s">
        <v>247</v>
      </c>
      <c r="L1653" s="1" t="s">
        <v>332</v>
      </c>
      <c r="AF1653" s="32"/>
      <c r="AG1653" s="32"/>
      <c r="AH1653" s="32"/>
      <c r="AI1653" s="32"/>
      <c r="AJ1653" s="32"/>
      <c r="AK1653" s="32"/>
      <c r="AL1653" s="32"/>
      <c r="AM1653" s="32"/>
      <c r="AN1653" s="32"/>
      <c r="AO1653" s="32"/>
      <c r="AP1653" s="32"/>
      <c r="AQ1653" s="32"/>
      <c r="AR1653" s="32"/>
      <c r="AS1653" s="32"/>
      <c r="AT1653" s="32"/>
      <c r="AU1653" s="32"/>
      <c r="AV1653" s="32"/>
      <c r="AW1653" s="32"/>
      <c r="AX1653" s="32"/>
      <c r="AY1653" s="32"/>
      <c r="AZ1653" s="32"/>
    </row>
    <row r="1654" spans="1:52" s="47" customFormat="1" ht="35.1" customHeight="1">
      <c r="A1654" s="52" t="s">
        <v>45</v>
      </c>
      <c r="B1654" s="33" t="s">
        <v>136</v>
      </c>
      <c r="C1654" s="33" t="s">
        <v>296</v>
      </c>
      <c r="D1654" s="5" t="s">
        <v>333</v>
      </c>
      <c r="E1654" s="1">
        <v>313205</v>
      </c>
      <c r="F1654" s="3" t="s">
        <v>499</v>
      </c>
      <c r="G1654" s="40">
        <v>1451279</v>
      </c>
      <c r="H1654" s="2" t="s">
        <v>62</v>
      </c>
      <c r="I1654" s="33"/>
      <c r="J1654" s="5"/>
      <c r="K1654" s="2" t="s">
        <v>247</v>
      </c>
      <c r="L1654" s="1" t="s">
        <v>332</v>
      </c>
      <c r="AF1654" s="32"/>
      <c r="AG1654" s="32"/>
      <c r="AH1654" s="32"/>
      <c r="AI1654" s="32"/>
      <c r="AJ1654" s="32"/>
      <c r="AK1654" s="32"/>
      <c r="AL1654" s="32"/>
      <c r="AM1654" s="32"/>
      <c r="AN1654" s="32"/>
      <c r="AO1654" s="32"/>
      <c r="AP1654" s="32"/>
      <c r="AQ1654" s="32"/>
      <c r="AR1654" s="32"/>
      <c r="AS1654" s="32"/>
      <c r="AT1654" s="32"/>
      <c r="AU1654" s="32"/>
      <c r="AV1654" s="32"/>
      <c r="AW1654" s="32"/>
      <c r="AX1654" s="32"/>
      <c r="AY1654" s="32"/>
      <c r="AZ1654" s="32"/>
    </row>
    <row r="1655" spans="1:52" s="47" customFormat="1" ht="35.1" customHeight="1">
      <c r="A1655" s="52" t="s">
        <v>45</v>
      </c>
      <c r="B1655" s="33" t="s">
        <v>322</v>
      </c>
      <c r="C1655" s="33" t="s">
        <v>297</v>
      </c>
      <c r="D1655" s="5" t="s">
        <v>333</v>
      </c>
      <c r="E1655" s="1">
        <v>313205</v>
      </c>
      <c r="F1655" s="3" t="s">
        <v>499</v>
      </c>
      <c r="G1655" s="40">
        <v>1451279</v>
      </c>
      <c r="H1655" s="2" t="s">
        <v>62</v>
      </c>
      <c r="I1655" s="33"/>
      <c r="J1655" s="5"/>
      <c r="K1655" s="2" t="s">
        <v>330</v>
      </c>
      <c r="L1655" s="1" t="s">
        <v>332</v>
      </c>
      <c r="AF1655" s="32"/>
      <c r="AG1655" s="32"/>
      <c r="AH1655" s="32"/>
      <c r="AI1655" s="32"/>
      <c r="AJ1655" s="32"/>
      <c r="AK1655" s="32"/>
      <c r="AL1655" s="32"/>
      <c r="AM1655" s="32"/>
      <c r="AN1655" s="32"/>
      <c r="AO1655" s="32"/>
      <c r="AP1655" s="32"/>
      <c r="AQ1655" s="32"/>
      <c r="AR1655" s="32"/>
      <c r="AS1655" s="32"/>
      <c r="AT1655" s="32"/>
      <c r="AU1655" s="32"/>
      <c r="AV1655" s="32"/>
      <c r="AW1655" s="32"/>
      <c r="AX1655" s="32"/>
      <c r="AY1655" s="32"/>
      <c r="AZ1655" s="32"/>
    </row>
    <row r="1656" spans="1:52" s="47" customFormat="1" ht="35.1" customHeight="1">
      <c r="A1656" s="52" t="s">
        <v>45</v>
      </c>
      <c r="B1656" s="33" t="s">
        <v>136</v>
      </c>
      <c r="C1656" s="33" t="s">
        <v>296</v>
      </c>
      <c r="D1656" s="5" t="s">
        <v>333</v>
      </c>
      <c r="E1656" s="1">
        <v>313205</v>
      </c>
      <c r="F1656" s="3" t="s">
        <v>499</v>
      </c>
      <c r="G1656" s="40">
        <v>1451279</v>
      </c>
      <c r="H1656" s="2" t="s">
        <v>62</v>
      </c>
      <c r="I1656" s="33"/>
      <c r="J1656" s="5"/>
      <c r="K1656" s="2" t="s">
        <v>347</v>
      </c>
      <c r="L1656" s="1" t="s">
        <v>332</v>
      </c>
      <c r="AF1656" s="32"/>
      <c r="AG1656" s="32"/>
      <c r="AH1656" s="32"/>
      <c r="AI1656" s="32"/>
      <c r="AJ1656" s="32"/>
      <c r="AK1656" s="32"/>
      <c r="AL1656" s="32"/>
      <c r="AM1656" s="32"/>
      <c r="AN1656" s="32"/>
      <c r="AO1656" s="32"/>
      <c r="AP1656" s="32"/>
      <c r="AQ1656" s="32"/>
      <c r="AR1656" s="32"/>
      <c r="AS1656" s="32"/>
      <c r="AT1656" s="32"/>
      <c r="AU1656" s="32"/>
      <c r="AV1656" s="32"/>
      <c r="AW1656" s="32"/>
      <c r="AX1656" s="32"/>
      <c r="AY1656" s="32"/>
      <c r="AZ1656" s="32"/>
    </row>
    <row r="1657" spans="1:52" s="47" customFormat="1" ht="35.1" customHeight="1">
      <c r="A1657" s="52" t="s">
        <v>45</v>
      </c>
      <c r="B1657" s="33" t="s">
        <v>322</v>
      </c>
      <c r="C1657" s="33" t="s">
        <v>297</v>
      </c>
      <c r="D1657" s="5" t="s">
        <v>333</v>
      </c>
      <c r="E1657" s="1">
        <v>313205</v>
      </c>
      <c r="F1657" s="3" t="s">
        <v>499</v>
      </c>
      <c r="G1657" s="40">
        <v>1451279</v>
      </c>
      <c r="H1657" s="2" t="s">
        <v>62</v>
      </c>
      <c r="I1657" s="33"/>
      <c r="J1657" s="5"/>
      <c r="K1657" s="2" t="s">
        <v>330</v>
      </c>
      <c r="L1657" s="4" t="s">
        <v>331</v>
      </c>
      <c r="AF1657" s="32"/>
      <c r="AG1657" s="32"/>
      <c r="AH1657" s="32"/>
      <c r="AI1657" s="32"/>
      <c r="AJ1657" s="32"/>
      <c r="AK1657" s="32"/>
      <c r="AL1657" s="32"/>
      <c r="AM1657" s="32"/>
      <c r="AN1657" s="32"/>
      <c r="AO1657" s="32"/>
      <c r="AP1657" s="32"/>
      <c r="AQ1657" s="32"/>
      <c r="AR1657" s="32"/>
      <c r="AS1657" s="32"/>
      <c r="AT1657" s="32"/>
      <c r="AU1657" s="32"/>
      <c r="AV1657" s="32"/>
      <c r="AW1657" s="32"/>
      <c r="AX1657" s="32"/>
      <c r="AY1657" s="32"/>
      <c r="AZ1657" s="32"/>
    </row>
    <row r="1658" spans="1:52" s="47" customFormat="1" ht="35.1" customHeight="1">
      <c r="A1658" s="52" t="s">
        <v>45</v>
      </c>
      <c r="B1658" s="33" t="s">
        <v>322</v>
      </c>
      <c r="C1658" s="33" t="s">
        <v>297</v>
      </c>
      <c r="D1658" s="5" t="s">
        <v>333</v>
      </c>
      <c r="E1658" s="1">
        <v>313205</v>
      </c>
      <c r="F1658" s="3" t="s">
        <v>499</v>
      </c>
      <c r="G1658" s="40">
        <v>1451279</v>
      </c>
      <c r="H1658" s="2" t="s">
        <v>62</v>
      </c>
      <c r="I1658" s="33"/>
      <c r="J1658" s="5"/>
      <c r="K1658" s="2" t="s">
        <v>330</v>
      </c>
      <c r="L1658" s="1" t="s">
        <v>332</v>
      </c>
      <c r="AF1658" s="32"/>
      <c r="AG1658" s="32"/>
      <c r="AH1658" s="32"/>
      <c r="AI1658" s="32"/>
      <c r="AJ1658" s="32"/>
      <c r="AK1658" s="32"/>
      <c r="AL1658" s="32"/>
      <c r="AM1658" s="32"/>
      <c r="AN1658" s="32"/>
      <c r="AO1658" s="32"/>
      <c r="AP1658" s="32"/>
      <c r="AQ1658" s="32"/>
      <c r="AR1658" s="32"/>
      <c r="AS1658" s="32"/>
      <c r="AT1658" s="32"/>
      <c r="AU1658" s="32"/>
      <c r="AV1658" s="32"/>
      <c r="AW1658" s="32"/>
      <c r="AX1658" s="32"/>
      <c r="AY1658" s="32"/>
      <c r="AZ1658" s="32"/>
    </row>
    <row r="1659" spans="1:52" s="47" customFormat="1" ht="35.1" customHeight="1">
      <c r="A1659" s="1" t="s">
        <v>44</v>
      </c>
      <c r="B1659" s="33" t="s">
        <v>196</v>
      </c>
      <c r="C1659" s="33"/>
      <c r="D1659" s="5" t="s">
        <v>333</v>
      </c>
      <c r="E1659" s="1">
        <v>313205</v>
      </c>
      <c r="F1659" s="3" t="s">
        <v>499</v>
      </c>
      <c r="G1659" s="40">
        <v>1451279</v>
      </c>
      <c r="H1659" s="2" t="s">
        <v>338</v>
      </c>
      <c r="I1659" s="33"/>
      <c r="J1659" s="5"/>
      <c r="K1659" s="2" t="s">
        <v>347</v>
      </c>
      <c r="L1659" s="1" t="s">
        <v>332</v>
      </c>
      <c r="AF1659" s="32"/>
      <c r="AG1659" s="32"/>
      <c r="AH1659" s="32"/>
      <c r="AI1659" s="32"/>
      <c r="AJ1659" s="32"/>
      <c r="AK1659" s="32"/>
      <c r="AL1659" s="32"/>
      <c r="AM1659" s="32"/>
      <c r="AN1659" s="32"/>
      <c r="AO1659" s="32"/>
      <c r="AP1659" s="32"/>
      <c r="AQ1659" s="32"/>
      <c r="AR1659" s="32"/>
      <c r="AS1659" s="32"/>
      <c r="AT1659" s="32"/>
      <c r="AU1659" s="32"/>
      <c r="AV1659" s="32"/>
      <c r="AW1659" s="32"/>
      <c r="AX1659" s="32"/>
      <c r="AY1659" s="32"/>
      <c r="AZ1659" s="32"/>
    </row>
    <row r="1660" spans="1:52" s="47" customFormat="1" ht="35.1" customHeight="1">
      <c r="A1660" s="1" t="s">
        <v>44</v>
      </c>
      <c r="B1660" s="33" t="s">
        <v>384</v>
      </c>
      <c r="C1660" s="33"/>
      <c r="D1660" s="5" t="s">
        <v>333</v>
      </c>
      <c r="E1660" s="1">
        <v>313205</v>
      </c>
      <c r="F1660" s="3" t="s">
        <v>499</v>
      </c>
      <c r="G1660" s="40">
        <v>1451279</v>
      </c>
      <c r="H1660" s="2" t="s">
        <v>338</v>
      </c>
      <c r="I1660" s="33"/>
      <c r="J1660" s="5"/>
      <c r="K1660" s="2" t="s">
        <v>1</v>
      </c>
      <c r="L1660" s="1"/>
      <c r="AF1660" s="32"/>
      <c r="AG1660" s="32"/>
      <c r="AH1660" s="32"/>
      <c r="AI1660" s="32"/>
      <c r="AJ1660" s="32"/>
      <c r="AK1660" s="32"/>
      <c r="AL1660" s="32"/>
      <c r="AM1660" s="32"/>
      <c r="AN1660" s="32"/>
      <c r="AO1660" s="32"/>
      <c r="AP1660" s="32"/>
      <c r="AQ1660" s="32"/>
      <c r="AR1660" s="32"/>
      <c r="AS1660" s="32"/>
      <c r="AT1660" s="32"/>
      <c r="AU1660" s="32"/>
      <c r="AV1660" s="32"/>
      <c r="AW1660" s="32"/>
      <c r="AX1660" s="32"/>
      <c r="AY1660" s="32"/>
      <c r="AZ1660" s="32"/>
    </row>
    <row r="1661" spans="1:52" s="47" customFormat="1" ht="35.1" customHeight="1">
      <c r="A1661" s="1" t="s">
        <v>44</v>
      </c>
      <c r="B1661" s="33" t="s">
        <v>242</v>
      </c>
      <c r="C1661" s="33"/>
      <c r="D1661" s="5" t="s">
        <v>333</v>
      </c>
      <c r="E1661" s="1">
        <v>313205</v>
      </c>
      <c r="F1661" s="3" t="s">
        <v>499</v>
      </c>
      <c r="G1661" s="40">
        <v>1451279</v>
      </c>
      <c r="H1661" s="2" t="s">
        <v>338</v>
      </c>
      <c r="I1661" s="33"/>
      <c r="J1661" s="5"/>
      <c r="K1661" s="2" t="s">
        <v>347</v>
      </c>
      <c r="L1661" s="1" t="s">
        <v>332</v>
      </c>
      <c r="AF1661" s="32"/>
      <c r="AG1661" s="32"/>
      <c r="AH1661" s="32"/>
      <c r="AI1661" s="32"/>
      <c r="AJ1661" s="32"/>
      <c r="AK1661" s="32"/>
      <c r="AL1661" s="32"/>
      <c r="AM1661" s="32"/>
      <c r="AN1661" s="32"/>
      <c r="AO1661" s="32"/>
      <c r="AP1661" s="32"/>
      <c r="AQ1661" s="32"/>
      <c r="AR1661" s="32"/>
      <c r="AS1661" s="32"/>
      <c r="AT1661" s="32"/>
      <c r="AU1661" s="32"/>
      <c r="AV1661" s="32"/>
      <c r="AW1661" s="32"/>
      <c r="AX1661" s="32"/>
      <c r="AY1661" s="32"/>
      <c r="AZ1661" s="32"/>
    </row>
    <row r="1662" spans="1:52" s="47" customFormat="1" ht="35.1" customHeight="1">
      <c r="A1662" s="1" t="s">
        <v>44</v>
      </c>
      <c r="B1662" s="33" t="s">
        <v>272</v>
      </c>
      <c r="C1662" s="33" t="s">
        <v>438</v>
      </c>
      <c r="D1662" s="5" t="s">
        <v>333</v>
      </c>
      <c r="E1662" s="1">
        <v>313205</v>
      </c>
      <c r="F1662" s="3" t="s">
        <v>499</v>
      </c>
      <c r="G1662" s="40">
        <v>1451279</v>
      </c>
      <c r="H1662" s="2" t="s">
        <v>338</v>
      </c>
      <c r="I1662" s="33"/>
      <c r="J1662" s="5"/>
      <c r="K1662" s="2" t="s">
        <v>247</v>
      </c>
      <c r="L1662" s="1" t="s">
        <v>332</v>
      </c>
      <c r="AF1662" s="32"/>
      <c r="AG1662" s="32"/>
      <c r="AH1662" s="32"/>
      <c r="AI1662" s="32"/>
      <c r="AJ1662" s="32"/>
      <c r="AK1662" s="32"/>
      <c r="AL1662" s="32"/>
      <c r="AM1662" s="32"/>
      <c r="AN1662" s="32"/>
      <c r="AO1662" s="32"/>
      <c r="AP1662" s="32"/>
      <c r="AQ1662" s="32"/>
      <c r="AR1662" s="32"/>
      <c r="AS1662" s="32"/>
      <c r="AT1662" s="32"/>
      <c r="AU1662" s="32"/>
      <c r="AV1662" s="32"/>
      <c r="AW1662" s="32"/>
      <c r="AX1662" s="32"/>
      <c r="AY1662" s="32"/>
      <c r="AZ1662" s="32"/>
    </row>
    <row r="1663" spans="1:52" s="47" customFormat="1" ht="35.1" customHeight="1">
      <c r="A1663" s="1" t="s">
        <v>44</v>
      </c>
      <c r="B1663" s="33" t="s">
        <v>196</v>
      </c>
      <c r="C1663" s="33"/>
      <c r="D1663" s="5" t="s">
        <v>333</v>
      </c>
      <c r="E1663" s="1">
        <v>313205</v>
      </c>
      <c r="F1663" s="3" t="s">
        <v>499</v>
      </c>
      <c r="G1663" s="40">
        <v>1451279</v>
      </c>
      <c r="H1663" s="2" t="s">
        <v>338</v>
      </c>
      <c r="I1663" s="33"/>
      <c r="J1663" s="5"/>
      <c r="K1663" s="2" t="s">
        <v>347</v>
      </c>
      <c r="L1663" s="1" t="s">
        <v>332</v>
      </c>
      <c r="AF1663" s="32"/>
      <c r="AG1663" s="32"/>
      <c r="AH1663" s="32"/>
      <c r="AI1663" s="32"/>
      <c r="AJ1663" s="32"/>
      <c r="AK1663" s="32"/>
      <c r="AL1663" s="32"/>
      <c r="AM1663" s="32"/>
      <c r="AN1663" s="32"/>
      <c r="AO1663" s="32"/>
      <c r="AP1663" s="32"/>
      <c r="AQ1663" s="32"/>
      <c r="AR1663" s="32"/>
      <c r="AS1663" s="32"/>
      <c r="AT1663" s="32"/>
      <c r="AU1663" s="32"/>
      <c r="AV1663" s="32"/>
      <c r="AW1663" s="32"/>
      <c r="AX1663" s="32"/>
      <c r="AY1663" s="32"/>
      <c r="AZ1663" s="32"/>
    </row>
    <row r="1664" spans="1:52" s="47" customFormat="1" ht="35.1" customHeight="1">
      <c r="A1664" s="1" t="s">
        <v>44</v>
      </c>
      <c r="B1664" s="33" t="s">
        <v>196</v>
      </c>
      <c r="C1664" s="33" t="s">
        <v>290</v>
      </c>
      <c r="D1664" s="5" t="s">
        <v>333</v>
      </c>
      <c r="E1664" s="1">
        <v>313205</v>
      </c>
      <c r="F1664" s="3" t="s">
        <v>499</v>
      </c>
      <c r="G1664" s="40">
        <v>1451279</v>
      </c>
      <c r="H1664" s="2" t="s">
        <v>338</v>
      </c>
      <c r="I1664" s="33"/>
      <c r="J1664" s="5"/>
      <c r="K1664" s="2" t="s">
        <v>247</v>
      </c>
      <c r="L1664" s="4" t="s">
        <v>332</v>
      </c>
      <c r="AF1664" s="32"/>
      <c r="AG1664" s="32"/>
      <c r="AH1664" s="32"/>
      <c r="AI1664" s="32"/>
      <c r="AJ1664" s="32"/>
      <c r="AK1664" s="32"/>
      <c r="AL1664" s="32"/>
      <c r="AM1664" s="32"/>
      <c r="AN1664" s="32"/>
      <c r="AO1664" s="32"/>
      <c r="AP1664" s="32"/>
      <c r="AQ1664" s="32"/>
      <c r="AR1664" s="32"/>
      <c r="AS1664" s="32"/>
      <c r="AT1664" s="32"/>
      <c r="AU1664" s="32"/>
      <c r="AV1664" s="32"/>
      <c r="AW1664" s="32"/>
      <c r="AX1664" s="32"/>
      <c r="AY1664" s="32"/>
      <c r="AZ1664" s="32"/>
    </row>
    <row r="1665" spans="1:52" s="47" customFormat="1" ht="35.1" customHeight="1">
      <c r="A1665" s="1" t="s">
        <v>178</v>
      </c>
      <c r="B1665" s="33" t="s">
        <v>268</v>
      </c>
      <c r="C1665" s="33" t="s">
        <v>299</v>
      </c>
      <c r="D1665" s="5" t="s">
        <v>333</v>
      </c>
      <c r="E1665" s="1">
        <v>313205</v>
      </c>
      <c r="F1665" s="3" t="s">
        <v>499</v>
      </c>
      <c r="G1665" s="40">
        <v>1451279</v>
      </c>
      <c r="H1665" s="2" t="s">
        <v>20</v>
      </c>
      <c r="I1665" s="33"/>
      <c r="J1665" s="5"/>
      <c r="K1665" s="2" t="s">
        <v>347</v>
      </c>
      <c r="L1665" s="1" t="s">
        <v>332</v>
      </c>
      <c r="AF1665" s="32"/>
      <c r="AG1665" s="32"/>
      <c r="AH1665" s="32"/>
      <c r="AI1665" s="32"/>
      <c r="AJ1665" s="32"/>
      <c r="AK1665" s="32"/>
      <c r="AL1665" s="32"/>
      <c r="AM1665" s="32"/>
      <c r="AN1665" s="32"/>
      <c r="AO1665" s="32"/>
      <c r="AP1665" s="32"/>
      <c r="AQ1665" s="32"/>
      <c r="AR1665" s="32"/>
      <c r="AS1665" s="32"/>
      <c r="AT1665" s="32"/>
      <c r="AU1665" s="32"/>
      <c r="AV1665" s="32"/>
      <c r="AW1665" s="32"/>
      <c r="AX1665" s="32"/>
      <c r="AY1665" s="32"/>
      <c r="AZ1665" s="32"/>
    </row>
    <row r="1666" spans="1:52" s="47" customFormat="1" ht="35.1" customHeight="1">
      <c r="A1666" s="1" t="s">
        <v>44</v>
      </c>
      <c r="B1666" s="33" t="s">
        <v>262</v>
      </c>
      <c r="C1666" s="33"/>
      <c r="D1666" s="5" t="s">
        <v>333</v>
      </c>
      <c r="E1666" s="1">
        <v>313205</v>
      </c>
      <c r="F1666" s="3" t="s">
        <v>499</v>
      </c>
      <c r="G1666" s="40">
        <v>1451279</v>
      </c>
      <c r="H1666" s="2" t="s">
        <v>338</v>
      </c>
      <c r="I1666" s="33"/>
      <c r="J1666" s="5"/>
      <c r="K1666" s="2" t="s">
        <v>247</v>
      </c>
      <c r="L1666" s="1" t="s">
        <v>332</v>
      </c>
      <c r="AF1666" s="32"/>
      <c r="AG1666" s="32"/>
      <c r="AH1666" s="32"/>
      <c r="AI1666" s="32"/>
      <c r="AJ1666" s="32"/>
      <c r="AK1666" s="32"/>
      <c r="AL1666" s="32"/>
      <c r="AM1666" s="32"/>
      <c r="AN1666" s="32"/>
      <c r="AO1666" s="32"/>
      <c r="AP1666" s="32"/>
      <c r="AQ1666" s="32"/>
      <c r="AR1666" s="32"/>
      <c r="AS1666" s="32"/>
      <c r="AT1666" s="32"/>
      <c r="AU1666" s="32"/>
      <c r="AV1666" s="32"/>
      <c r="AW1666" s="32"/>
      <c r="AX1666" s="32"/>
      <c r="AY1666" s="32"/>
      <c r="AZ1666" s="32"/>
    </row>
    <row r="1667" spans="1:52" s="47" customFormat="1" ht="35.1" customHeight="1">
      <c r="A1667" s="1" t="s">
        <v>221</v>
      </c>
      <c r="B1667" s="33" t="s">
        <v>261</v>
      </c>
      <c r="C1667" s="33" t="s">
        <v>261</v>
      </c>
      <c r="D1667" s="5" t="s">
        <v>333</v>
      </c>
      <c r="E1667" s="1">
        <v>313205</v>
      </c>
      <c r="F1667" s="3" t="s">
        <v>499</v>
      </c>
      <c r="G1667" s="40">
        <v>1451279</v>
      </c>
      <c r="H1667" s="2" t="s">
        <v>359</v>
      </c>
      <c r="I1667" s="33"/>
      <c r="J1667" s="5"/>
      <c r="K1667" s="2" t="s">
        <v>347</v>
      </c>
      <c r="L1667" s="1" t="s">
        <v>332</v>
      </c>
      <c r="AF1667" s="32"/>
      <c r="AG1667" s="32"/>
      <c r="AH1667" s="32"/>
      <c r="AI1667" s="32"/>
      <c r="AJ1667" s="32"/>
      <c r="AK1667" s="32"/>
      <c r="AL1667" s="32"/>
      <c r="AM1667" s="32"/>
      <c r="AN1667" s="32"/>
      <c r="AO1667" s="32"/>
      <c r="AP1667" s="32"/>
      <c r="AQ1667" s="32"/>
      <c r="AR1667" s="32"/>
      <c r="AS1667" s="32"/>
      <c r="AT1667" s="32"/>
      <c r="AU1667" s="32"/>
      <c r="AV1667" s="32"/>
      <c r="AW1667" s="32"/>
      <c r="AX1667" s="32"/>
      <c r="AY1667" s="32"/>
      <c r="AZ1667" s="32"/>
    </row>
    <row r="1668" spans="1:52" s="47" customFormat="1" ht="35.1" customHeight="1">
      <c r="A1668" s="1" t="s">
        <v>44</v>
      </c>
      <c r="B1668" s="33" t="s">
        <v>196</v>
      </c>
      <c r="C1668" s="33" t="s">
        <v>290</v>
      </c>
      <c r="D1668" s="5" t="s">
        <v>333</v>
      </c>
      <c r="E1668" s="1">
        <v>313205</v>
      </c>
      <c r="F1668" s="3" t="s">
        <v>499</v>
      </c>
      <c r="G1668" s="40">
        <v>1451279</v>
      </c>
      <c r="H1668" s="2" t="s">
        <v>338</v>
      </c>
      <c r="I1668" s="33"/>
      <c r="J1668" s="5"/>
      <c r="K1668" s="2" t="s">
        <v>347</v>
      </c>
      <c r="L1668" s="1" t="s">
        <v>331</v>
      </c>
      <c r="AF1668" s="32"/>
      <c r="AG1668" s="32"/>
      <c r="AH1668" s="32"/>
      <c r="AI1668" s="32"/>
      <c r="AJ1668" s="32"/>
      <c r="AK1668" s="32"/>
      <c r="AL1668" s="32"/>
      <c r="AM1668" s="32"/>
      <c r="AN1668" s="32"/>
      <c r="AO1668" s="32"/>
      <c r="AP1668" s="32"/>
      <c r="AQ1668" s="32"/>
      <c r="AR1668" s="32"/>
      <c r="AS1668" s="32"/>
      <c r="AT1668" s="32"/>
      <c r="AU1668" s="32"/>
      <c r="AV1668" s="32"/>
      <c r="AW1668" s="32"/>
      <c r="AX1668" s="32"/>
      <c r="AY1668" s="32"/>
      <c r="AZ1668" s="32"/>
    </row>
    <row r="1669" spans="1:52" s="47" customFormat="1" ht="35.1" customHeight="1">
      <c r="A1669" s="1" t="s">
        <v>44</v>
      </c>
      <c r="B1669" s="33" t="s">
        <v>196</v>
      </c>
      <c r="C1669" s="33" t="s">
        <v>290</v>
      </c>
      <c r="D1669" s="5" t="s">
        <v>333</v>
      </c>
      <c r="E1669" s="1">
        <v>313205</v>
      </c>
      <c r="F1669" s="3" t="s">
        <v>499</v>
      </c>
      <c r="G1669" s="40">
        <v>1451279</v>
      </c>
      <c r="H1669" s="2" t="s">
        <v>338</v>
      </c>
      <c r="I1669" s="33"/>
      <c r="J1669" s="5"/>
      <c r="K1669" s="2" t="s">
        <v>347</v>
      </c>
      <c r="L1669" s="1" t="s">
        <v>332</v>
      </c>
      <c r="AF1669" s="32"/>
      <c r="AG1669" s="32"/>
      <c r="AH1669" s="32"/>
      <c r="AI1669" s="32"/>
      <c r="AJ1669" s="32"/>
      <c r="AK1669" s="32"/>
      <c r="AL1669" s="32"/>
      <c r="AM1669" s="32"/>
      <c r="AN1669" s="32"/>
      <c r="AO1669" s="32"/>
      <c r="AP1669" s="32"/>
      <c r="AQ1669" s="32"/>
      <c r="AR1669" s="32"/>
      <c r="AS1669" s="32"/>
      <c r="AT1669" s="32"/>
      <c r="AU1669" s="32"/>
      <c r="AV1669" s="32"/>
      <c r="AW1669" s="32"/>
      <c r="AX1669" s="32"/>
      <c r="AY1669" s="32"/>
      <c r="AZ1669" s="32"/>
    </row>
    <row r="1670" spans="1:52" s="47" customFormat="1" ht="35.1" customHeight="1">
      <c r="A1670" s="1" t="s">
        <v>44</v>
      </c>
      <c r="B1670" s="33" t="s">
        <v>272</v>
      </c>
      <c r="C1670" s="33" t="s">
        <v>438</v>
      </c>
      <c r="D1670" s="5" t="s">
        <v>333</v>
      </c>
      <c r="E1670" s="1">
        <v>313205</v>
      </c>
      <c r="F1670" s="3" t="s">
        <v>499</v>
      </c>
      <c r="G1670" s="40">
        <v>1451279</v>
      </c>
      <c r="H1670" s="2" t="s">
        <v>338</v>
      </c>
      <c r="I1670" s="33"/>
      <c r="J1670" s="5"/>
      <c r="K1670" s="2" t="s">
        <v>347</v>
      </c>
      <c r="L1670" s="4" t="s">
        <v>332</v>
      </c>
      <c r="AF1670" s="32"/>
      <c r="AG1670" s="32"/>
      <c r="AH1670" s="32"/>
      <c r="AI1670" s="32"/>
      <c r="AJ1670" s="32"/>
      <c r="AK1670" s="32"/>
      <c r="AL1670" s="32"/>
      <c r="AM1670" s="32"/>
      <c r="AN1670" s="32"/>
      <c r="AO1670" s="32"/>
      <c r="AP1670" s="32"/>
      <c r="AQ1670" s="32"/>
      <c r="AR1670" s="32"/>
      <c r="AS1670" s="32"/>
      <c r="AT1670" s="32"/>
      <c r="AU1670" s="32"/>
      <c r="AV1670" s="32"/>
      <c r="AW1670" s="32"/>
      <c r="AX1670" s="32"/>
      <c r="AY1670" s="32"/>
      <c r="AZ1670" s="32"/>
    </row>
    <row r="1671" spans="1:52" s="47" customFormat="1" ht="35.1" customHeight="1">
      <c r="A1671" s="1" t="s">
        <v>44</v>
      </c>
      <c r="B1671" s="33" t="s">
        <v>242</v>
      </c>
      <c r="C1671" s="33"/>
      <c r="D1671" s="5" t="s">
        <v>333</v>
      </c>
      <c r="E1671" s="1">
        <v>313205</v>
      </c>
      <c r="F1671" s="3" t="s">
        <v>499</v>
      </c>
      <c r="G1671" s="40">
        <v>1451279</v>
      </c>
      <c r="H1671" s="2" t="s">
        <v>338</v>
      </c>
      <c r="I1671" s="33"/>
      <c r="J1671" s="5"/>
      <c r="K1671" s="2" t="s">
        <v>347</v>
      </c>
      <c r="L1671" s="4" t="s">
        <v>332</v>
      </c>
      <c r="AF1671" s="32"/>
      <c r="AG1671" s="32"/>
      <c r="AH1671" s="32"/>
      <c r="AI1671" s="32"/>
      <c r="AJ1671" s="32"/>
      <c r="AK1671" s="32"/>
      <c r="AL1671" s="32"/>
      <c r="AM1671" s="32"/>
      <c r="AN1671" s="32"/>
      <c r="AO1671" s="32"/>
      <c r="AP1671" s="32"/>
      <c r="AQ1671" s="32"/>
      <c r="AR1671" s="32"/>
      <c r="AS1671" s="32"/>
      <c r="AT1671" s="32"/>
      <c r="AU1671" s="32"/>
      <c r="AV1671" s="32"/>
      <c r="AW1671" s="32"/>
      <c r="AX1671" s="32"/>
      <c r="AY1671" s="32"/>
      <c r="AZ1671" s="32"/>
    </row>
    <row r="1672" spans="1:52" s="47" customFormat="1" ht="35.1" customHeight="1">
      <c r="A1672" s="1" t="s">
        <v>44</v>
      </c>
      <c r="B1672" s="33" t="s">
        <v>196</v>
      </c>
      <c r="C1672" s="33"/>
      <c r="D1672" s="5" t="s">
        <v>333</v>
      </c>
      <c r="E1672" s="1">
        <v>313205</v>
      </c>
      <c r="F1672" s="3" t="s">
        <v>499</v>
      </c>
      <c r="G1672" s="40">
        <v>1451279</v>
      </c>
      <c r="H1672" s="2" t="s">
        <v>338</v>
      </c>
      <c r="I1672" s="33"/>
      <c r="J1672" s="5"/>
      <c r="K1672" s="2" t="s">
        <v>247</v>
      </c>
      <c r="L1672" s="4" t="s">
        <v>331</v>
      </c>
    </row>
    <row r="1673" spans="1:52" s="47" customFormat="1" ht="35.1" customHeight="1">
      <c r="A1673" s="1" t="s">
        <v>44</v>
      </c>
      <c r="B1673" s="33" t="s">
        <v>384</v>
      </c>
      <c r="C1673" s="33"/>
      <c r="D1673" s="5" t="s">
        <v>333</v>
      </c>
      <c r="E1673" s="1">
        <v>313205</v>
      </c>
      <c r="F1673" s="3" t="s">
        <v>499</v>
      </c>
      <c r="G1673" s="40">
        <v>1451279</v>
      </c>
      <c r="H1673" s="2" t="s">
        <v>338</v>
      </c>
      <c r="I1673" s="33"/>
      <c r="J1673" s="5"/>
      <c r="K1673" s="2" t="s">
        <v>347</v>
      </c>
      <c r="L1673" s="1" t="s">
        <v>332</v>
      </c>
    </row>
    <row r="1674" spans="1:52" s="47" customFormat="1" ht="35.1" customHeight="1">
      <c r="A1674" s="1" t="s">
        <v>44</v>
      </c>
      <c r="B1674" s="33" t="s">
        <v>384</v>
      </c>
      <c r="C1674" s="33"/>
      <c r="D1674" s="5" t="s">
        <v>333</v>
      </c>
      <c r="E1674" s="1">
        <v>313205</v>
      </c>
      <c r="F1674" s="3" t="s">
        <v>499</v>
      </c>
      <c r="G1674" s="40">
        <v>1451279</v>
      </c>
      <c r="H1674" s="2" t="s">
        <v>338</v>
      </c>
      <c r="I1674" s="33"/>
      <c r="J1674" s="5"/>
      <c r="K1674" s="2" t="s">
        <v>1</v>
      </c>
      <c r="L1674" s="1"/>
    </row>
    <row r="1675" spans="1:52" s="47" customFormat="1" ht="35.1" customHeight="1">
      <c r="A1675" s="1" t="s">
        <v>44</v>
      </c>
      <c r="B1675" s="33" t="s">
        <v>439</v>
      </c>
      <c r="C1675" s="33"/>
      <c r="D1675" s="5" t="s">
        <v>333</v>
      </c>
      <c r="E1675" s="1">
        <v>313205</v>
      </c>
      <c r="F1675" s="3" t="s">
        <v>499</v>
      </c>
      <c r="G1675" s="40">
        <v>1451279</v>
      </c>
      <c r="H1675" s="2" t="s">
        <v>338</v>
      </c>
      <c r="I1675" s="33"/>
      <c r="J1675" s="5"/>
      <c r="K1675" s="2" t="s">
        <v>347</v>
      </c>
      <c r="L1675" s="1" t="s">
        <v>332</v>
      </c>
    </row>
    <row r="1676" spans="1:52" s="47" customFormat="1" ht="35.1" customHeight="1">
      <c r="A1676" s="1" t="s">
        <v>44</v>
      </c>
      <c r="B1676" s="33" t="s">
        <v>262</v>
      </c>
      <c r="C1676" s="33"/>
      <c r="D1676" s="5" t="s">
        <v>333</v>
      </c>
      <c r="E1676" s="1">
        <v>313205</v>
      </c>
      <c r="F1676" s="3" t="s">
        <v>499</v>
      </c>
      <c r="G1676" s="40">
        <v>1451279</v>
      </c>
      <c r="H1676" s="2" t="s">
        <v>338</v>
      </c>
      <c r="I1676" s="33"/>
      <c r="J1676" s="5"/>
      <c r="K1676" s="2" t="s">
        <v>1</v>
      </c>
      <c r="L1676" s="1"/>
    </row>
    <row r="1677" spans="1:52" s="47" customFormat="1" ht="35.1" customHeight="1">
      <c r="A1677" s="1" t="s">
        <v>44</v>
      </c>
      <c r="B1677" s="33" t="s">
        <v>264</v>
      </c>
      <c r="C1677" s="33" t="s">
        <v>289</v>
      </c>
      <c r="D1677" s="5" t="s">
        <v>333</v>
      </c>
      <c r="E1677" s="1">
        <v>313205</v>
      </c>
      <c r="F1677" s="3" t="s">
        <v>499</v>
      </c>
      <c r="G1677" s="40">
        <v>1451279</v>
      </c>
      <c r="H1677" s="2" t="s">
        <v>338</v>
      </c>
      <c r="I1677" s="33"/>
      <c r="J1677" s="5"/>
      <c r="K1677" s="2" t="s">
        <v>247</v>
      </c>
      <c r="L1677" s="1" t="s">
        <v>332</v>
      </c>
      <c r="AF1677" s="32"/>
      <c r="AG1677" s="32"/>
      <c r="AH1677" s="32"/>
      <c r="AI1677" s="32"/>
      <c r="AJ1677" s="32"/>
      <c r="AK1677" s="32"/>
      <c r="AL1677" s="32"/>
      <c r="AM1677" s="32"/>
      <c r="AN1677" s="32"/>
      <c r="AO1677" s="32"/>
      <c r="AP1677" s="32"/>
      <c r="AQ1677" s="32"/>
      <c r="AR1677" s="32"/>
      <c r="AS1677" s="32"/>
      <c r="AT1677" s="32"/>
      <c r="AU1677" s="32"/>
      <c r="AV1677" s="32"/>
      <c r="AW1677" s="32"/>
      <c r="AX1677" s="32"/>
      <c r="AY1677" s="32"/>
      <c r="AZ1677" s="32"/>
    </row>
    <row r="1678" spans="1:52" s="47" customFormat="1" ht="35.1" customHeight="1">
      <c r="A1678" s="1" t="s">
        <v>44</v>
      </c>
      <c r="B1678" s="33" t="s">
        <v>242</v>
      </c>
      <c r="C1678" s="33"/>
      <c r="D1678" s="5" t="s">
        <v>333</v>
      </c>
      <c r="E1678" s="1">
        <v>313205</v>
      </c>
      <c r="F1678" s="3" t="s">
        <v>499</v>
      </c>
      <c r="G1678" s="40">
        <v>1451279</v>
      </c>
      <c r="H1678" s="2" t="s">
        <v>338</v>
      </c>
      <c r="I1678" s="33"/>
      <c r="J1678" s="5"/>
      <c r="K1678" s="2" t="s">
        <v>347</v>
      </c>
      <c r="L1678" s="4" t="s">
        <v>331</v>
      </c>
      <c r="AF1678" s="32"/>
      <c r="AG1678" s="32"/>
      <c r="AH1678" s="32"/>
      <c r="AI1678" s="32"/>
      <c r="AJ1678" s="32"/>
      <c r="AK1678" s="32"/>
      <c r="AL1678" s="32"/>
      <c r="AM1678" s="32"/>
      <c r="AN1678" s="32"/>
      <c r="AO1678" s="32"/>
      <c r="AP1678" s="32"/>
      <c r="AQ1678" s="32"/>
      <c r="AR1678" s="32"/>
      <c r="AS1678" s="32"/>
      <c r="AT1678" s="32"/>
      <c r="AU1678" s="32"/>
      <c r="AV1678" s="32"/>
      <c r="AW1678" s="32"/>
      <c r="AX1678" s="32"/>
      <c r="AY1678" s="32"/>
      <c r="AZ1678" s="32"/>
    </row>
    <row r="1679" spans="1:52" s="47" customFormat="1" ht="35.1" customHeight="1">
      <c r="A1679" s="1" t="s">
        <v>44</v>
      </c>
      <c r="B1679" s="33" t="s">
        <v>242</v>
      </c>
      <c r="C1679" s="33"/>
      <c r="D1679" s="5" t="s">
        <v>333</v>
      </c>
      <c r="E1679" s="1">
        <v>313205</v>
      </c>
      <c r="F1679" s="3" t="s">
        <v>499</v>
      </c>
      <c r="G1679" s="40">
        <v>1451279</v>
      </c>
      <c r="H1679" s="2" t="s">
        <v>338</v>
      </c>
      <c r="I1679" s="33"/>
      <c r="J1679" s="5"/>
      <c r="K1679" s="2" t="s">
        <v>247</v>
      </c>
      <c r="L1679" s="1" t="s">
        <v>332</v>
      </c>
      <c r="AF1679" s="32"/>
      <c r="AG1679" s="32"/>
      <c r="AH1679" s="32"/>
      <c r="AI1679" s="32"/>
      <c r="AJ1679" s="32"/>
      <c r="AK1679" s="32"/>
      <c r="AL1679" s="32"/>
      <c r="AM1679" s="32"/>
      <c r="AN1679" s="32"/>
      <c r="AO1679" s="32"/>
      <c r="AP1679" s="32"/>
      <c r="AQ1679" s="32"/>
      <c r="AR1679" s="32"/>
      <c r="AS1679" s="32"/>
      <c r="AT1679" s="32"/>
      <c r="AU1679" s="32"/>
      <c r="AV1679" s="32"/>
      <c r="AW1679" s="32"/>
      <c r="AX1679" s="32"/>
      <c r="AY1679" s="32"/>
      <c r="AZ1679" s="32"/>
    </row>
    <row r="1680" spans="1:52" s="47" customFormat="1" ht="35.1" customHeight="1">
      <c r="A1680" s="1" t="s">
        <v>221</v>
      </c>
      <c r="B1680" s="33" t="s">
        <v>4</v>
      </c>
      <c r="C1680" s="33" t="s">
        <v>352</v>
      </c>
      <c r="D1680" s="5" t="s">
        <v>333</v>
      </c>
      <c r="E1680" s="1">
        <v>313205</v>
      </c>
      <c r="F1680" s="3" t="s">
        <v>499</v>
      </c>
      <c r="G1680" s="40">
        <v>1451279</v>
      </c>
      <c r="H1680" s="2" t="s">
        <v>359</v>
      </c>
      <c r="I1680" s="33"/>
      <c r="J1680" s="5"/>
      <c r="K1680" s="2" t="s">
        <v>1</v>
      </c>
      <c r="L1680" s="1"/>
      <c r="AF1680" s="32"/>
      <c r="AG1680" s="32"/>
      <c r="AH1680" s="32"/>
      <c r="AI1680" s="32"/>
      <c r="AJ1680" s="32"/>
      <c r="AK1680" s="32"/>
      <c r="AL1680" s="32"/>
      <c r="AM1680" s="32"/>
      <c r="AN1680" s="32"/>
      <c r="AO1680" s="32"/>
      <c r="AP1680" s="32"/>
      <c r="AQ1680" s="32"/>
      <c r="AR1680" s="32"/>
      <c r="AS1680" s="32"/>
      <c r="AT1680" s="32"/>
      <c r="AU1680" s="32"/>
      <c r="AV1680" s="32"/>
      <c r="AW1680" s="32"/>
      <c r="AX1680" s="32"/>
      <c r="AY1680" s="32"/>
      <c r="AZ1680" s="32"/>
    </row>
    <row r="1681" spans="1:125" s="47" customFormat="1" ht="35.1" customHeight="1">
      <c r="A1681" s="1" t="s">
        <v>44</v>
      </c>
      <c r="B1681" s="33" t="s">
        <v>264</v>
      </c>
      <c r="C1681" s="33" t="s">
        <v>289</v>
      </c>
      <c r="D1681" s="5" t="s">
        <v>333</v>
      </c>
      <c r="E1681" s="1">
        <v>313205</v>
      </c>
      <c r="F1681" s="3" t="s">
        <v>499</v>
      </c>
      <c r="G1681" s="40">
        <v>1451279</v>
      </c>
      <c r="H1681" s="2" t="s">
        <v>338</v>
      </c>
      <c r="I1681" s="33"/>
      <c r="J1681" s="5"/>
      <c r="K1681" s="2" t="s">
        <v>347</v>
      </c>
      <c r="L1681" s="1" t="s">
        <v>332</v>
      </c>
      <c r="AF1681" s="32"/>
      <c r="AG1681" s="32"/>
      <c r="AH1681" s="32"/>
      <c r="AI1681" s="32"/>
      <c r="AJ1681" s="32"/>
      <c r="AK1681" s="32"/>
      <c r="AL1681" s="32"/>
      <c r="AM1681" s="32"/>
      <c r="AN1681" s="32"/>
      <c r="AO1681" s="32"/>
      <c r="AP1681" s="32"/>
      <c r="AQ1681" s="32"/>
      <c r="AR1681" s="32"/>
      <c r="AS1681" s="32"/>
      <c r="AT1681" s="32"/>
      <c r="AU1681" s="32"/>
      <c r="AV1681" s="32"/>
      <c r="AW1681" s="32"/>
      <c r="AX1681" s="32"/>
      <c r="AY1681" s="32"/>
      <c r="AZ1681" s="32"/>
    </row>
    <row r="1682" spans="1:125" s="47" customFormat="1" ht="35.1" customHeight="1">
      <c r="A1682" s="1" t="s">
        <v>44</v>
      </c>
      <c r="B1682" s="33" t="s">
        <v>196</v>
      </c>
      <c r="C1682" s="33"/>
      <c r="D1682" s="5" t="s">
        <v>333</v>
      </c>
      <c r="E1682" s="1">
        <v>313205</v>
      </c>
      <c r="F1682" s="3" t="s">
        <v>499</v>
      </c>
      <c r="G1682" s="40">
        <v>1451279</v>
      </c>
      <c r="H1682" s="2" t="s">
        <v>338</v>
      </c>
      <c r="I1682" s="33"/>
      <c r="J1682" s="5"/>
      <c r="K1682" s="2" t="s">
        <v>347</v>
      </c>
      <c r="L1682" s="1" t="s">
        <v>332</v>
      </c>
      <c r="AF1682" s="32"/>
      <c r="AG1682" s="32"/>
      <c r="AH1682" s="32"/>
      <c r="AI1682" s="32"/>
      <c r="AJ1682" s="32"/>
      <c r="AK1682" s="32"/>
      <c r="AL1682" s="32"/>
      <c r="AM1682" s="32"/>
      <c r="AN1682" s="32"/>
      <c r="AO1682" s="32"/>
      <c r="AP1682" s="32"/>
      <c r="AQ1682" s="32"/>
      <c r="AR1682" s="32"/>
      <c r="AS1682" s="32"/>
      <c r="AT1682" s="32"/>
      <c r="AU1682" s="32"/>
      <c r="AV1682" s="32"/>
      <c r="AW1682" s="32"/>
      <c r="AX1682" s="32"/>
      <c r="AY1682" s="32"/>
      <c r="AZ1682" s="32"/>
    </row>
    <row r="1683" spans="1:125" s="47" customFormat="1" ht="35.1" customHeight="1">
      <c r="A1683" s="1" t="s">
        <v>44</v>
      </c>
      <c r="B1683" s="5" t="s">
        <v>196</v>
      </c>
      <c r="C1683" s="5" t="s">
        <v>290</v>
      </c>
      <c r="D1683" s="5" t="s">
        <v>333</v>
      </c>
      <c r="E1683" s="1">
        <v>313205</v>
      </c>
      <c r="F1683" s="3" t="s">
        <v>499</v>
      </c>
      <c r="G1683" s="40">
        <v>1451279</v>
      </c>
      <c r="H1683" s="2" t="s">
        <v>338</v>
      </c>
      <c r="I1683" s="33"/>
      <c r="J1683" s="5"/>
      <c r="K1683" s="2" t="s">
        <v>247</v>
      </c>
      <c r="L1683" s="1" t="s">
        <v>332</v>
      </c>
      <c r="AF1683" s="32"/>
      <c r="AG1683" s="32"/>
      <c r="AH1683" s="32"/>
      <c r="AI1683" s="32"/>
      <c r="AJ1683" s="32"/>
      <c r="AK1683" s="32"/>
      <c r="AL1683" s="32"/>
      <c r="AM1683" s="32"/>
      <c r="AN1683" s="32"/>
      <c r="AO1683" s="32"/>
      <c r="AP1683" s="32"/>
      <c r="AQ1683" s="32"/>
      <c r="AR1683" s="32"/>
      <c r="AS1683" s="32"/>
      <c r="AT1683" s="32"/>
      <c r="AU1683" s="32"/>
      <c r="AV1683" s="32"/>
      <c r="AW1683" s="32"/>
      <c r="AX1683" s="32"/>
      <c r="AY1683" s="32"/>
      <c r="AZ1683" s="32"/>
    </row>
    <row r="1684" spans="1:125" s="47" customFormat="1" ht="35.1" customHeight="1">
      <c r="A1684" s="1" t="s">
        <v>44</v>
      </c>
      <c r="B1684" s="33" t="s">
        <v>272</v>
      </c>
      <c r="C1684" s="33" t="s">
        <v>438</v>
      </c>
      <c r="D1684" s="5" t="s">
        <v>333</v>
      </c>
      <c r="E1684" s="1">
        <v>313205</v>
      </c>
      <c r="F1684" s="3" t="s">
        <v>499</v>
      </c>
      <c r="G1684" s="40">
        <v>1451279</v>
      </c>
      <c r="H1684" s="2" t="s">
        <v>338</v>
      </c>
      <c r="I1684" s="33"/>
      <c r="J1684" s="5"/>
      <c r="K1684" s="2" t="s">
        <v>247</v>
      </c>
      <c r="L1684" s="4" t="s">
        <v>331</v>
      </c>
      <c r="AF1684" s="32"/>
      <c r="AG1684" s="32"/>
      <c r="AH1684" s="32"/>
      <c r="AI1684" s="32"/>
      <c r="AJ1684" s="32"/>
      <c r="AK1684" s="32"/>
      <c r="AL1684" s="32"/>
      <c r="AM1684" s="32"/>
      <c r="AN1684" s="32"/>
      <c r="AO1684" s="32"/>
      <c r="AP1684" s="32"/>
      <c r="AQ1684" s="32"/>
      <c r="AR1684" s="32"/>
      <c r="AS1684" s="32"/>
      <c r="AT1684" s="32"/>
      <c r="AU1684" s="32"/>
      <c r="AV1684" s="32"/>
      <c r="AW1684" s="32"/>
      <c r="AX1684" s="32"/>
      <c r="AY1684" s="32"/>
      <c r="AZ1684" s="32"/>
    </row>
    <row r="1685" spans="1:125" s="47" customFormat="1" ht="35.1" customHeight="1">
      <c r="A1685" s="1" t="s">
        <v>44</v>
      </c>
      <c r="B1685" s="33" t="s">
        <v>242</v>
      </c>
      <c r="C1685" s="33"/>
      <c r="D1685" s="5" t="s">
        <v>333</v>
      </c>
      <c r="E1685" s="1">
        <v>313205</v>
      </c>
      <c r="F1685" s="3" t="s">
        <v>499</v>
      </c>
      <c r="G1685" s="40">
        <v>1451279</v>
      </c>
      <c r="H1685" s="2" t="s">
        <v>338</v>
      </c>
      <c r="I1685" s="33"/>
      <c r="J1685" s="5"/>
      <c r="K1685" s="2" t="s">
        <v>347</v>
      </c>
      <c r="L1685" s="4" t="s">
        <v>332</v>
      </c>
      <c r="AF1685" s="32"/>
      <c r="AG1685" s="32"/>
      <c r="AH1685" s="32"/>
      <c r="AI1685" s="32"/>
      <c r="AJ1685" s="32"/>
      <c r="AK1685" s="32"/>
      <c r="AL1685" s="32"/>
      <c r="AM1685" s="32"/>
      <c r="AN1685" s="32"/>
      <c r="AO1685" s="32"/>
      <c r="AP1685" s="32"/>
      <c r="AQ1685" s="32"/>
      <c r="AR1685" s="32"/>
      <c r="AS1685" s="32"/>
      <c r="AT1685" s="32"/>
      <c r="AU1685" s="32"/>
      <c r="AV1685" s="32"/>
      <c r="AW1685" s="32"/>
      <c r="AX1685" s="32"/>
      <c r="AY1685" s="32"/>
      <c r="AZ1685" s="32"/>
    </row>
    <row r="1686" spans="1:125" s="47" customFormat="1" ht="35.1" customHeight="1">
      <c r="A1686" s="1" t="s">
        <v>44</v>
      </c>
      <c r="B1686" s="33" t="s">
        <v>196</v>
      </c>
      <c r="C1686" s="33"/>
      <c r="D1686" s="5" t="s">
        <v>333</v>
      </c>
      <c r="E1686" s="1">
        <v>313205</v>
      </c>
      <c r="F1686" s="3" t="s">
        <v>499</v>
      </c>
      <c r="G1686" s="40">
        <v>1451279</v>
      </c>
      <c r="H1686" s="2" t="s">
        <v>338</v>
      </c>
      <c r="I1686" s="33"/>
      <c r="J1686" s="5"/>
      <c r="K1686" s="2" t="s">
        <v>347</v>
      </c>
      <c r="L1686" s="4" t="s">
        <v>332</v>
      </c>
      <c r="AF1686" s="32"/>
      <c r="AG1686" s="32"/>
      <c r="AH1686" s="32"/>
      <c r="AI1686" s="32"/>
      <c r="AJ1686" s="32"/>
      <c r="AK1686" s="32"/>
      <c r="AL1686" s="32"/>
      <c r="AM1686" s="32"/>
      <c r="AN1686" s="32"/>
      <c r="AO1686" s="32"/>
      <c r="AP1686" s="32"/>
      <c r="AQ1686" s="32"/>
      <c r="AR1686" s="32"/>
      <c r="AS1686" s="32"/>
      <c r="AT1686" s="32"/>
      <c r="AU1686" s="32"/>
      <c r="AV1686" s="32"/>
      <c r="AW1686" s="32"/>
      <c r="AX1686" s="32"/>
      <c r="AY1686" s="32"/>
      <c r="AZ1686" s="32"/>
    </row>
    <row r="1687" spans="1:125" s="47" customFormat="1" ht="35.1" customHeight="1">
      <c r="A1687" s="1" t="s">
        <v>221</v>
      </c>
      <c r="B1687" s="33" t="s">
        <v>106</v>
      </c>
      <c r="C1687" s="33"/>
      <c r="D1687" s="5" t="s">
        <v>333</v>
      </c>
      <c r="E1687" s="1">
        <v>313205</v>
      </c>
      <c r="F1687" s="3" t="s">
        <v>499</v>
      </c>
      <c r="G1687" s="40">
        <v>1451279</v>
      </c>
      <c r="H1687" s="2" t="s">
        <v>359</v>
      </c>
      <c r="I1687" s="33"/>
      <c r="J1687" s="5"/>
      <c r="K1687" s="2" t="s">
        <v>347</v>
      </c>
      <c r="L1687" s="1" t="s">
        <v>332</v>
      </c>
      <c r="AF1687" s="32"/>
      <c r="AG1687" s="32"/>
      <c r="AH1687" s="32"/>
      <c r="AI1687" s="32"/>
      <c r="AJ1687" s="32"/>
      <c r="AK1687" s="32"/>
      <c r="AL1687" s="32"/>
      <c r="AM1687" s="32"/>
      <c r="AN1687" s="32"/>
      <c r="AO1687" s="32"/>
      <c r="AP1687" s="32"/>
      <c r="AQ1687" s="32"/>
      <c r="AR1687" s="32"/>
      <c r="AS1687" s="32"/>
      <c r="AT1687" s="32"/>
      <c r="AU1687" s="32"/>
      <c r="AV1687" s="32"/>
      <c r="AW1687" s="32"/>
      <c r="AX1687" s="32"/>
      <c r="AY1687" s="32"/>
      <c r="AZ1687" s="32"/>
    </row>
    <row r="1688" spans="1:125" s="47" customFormat="1" ht="35.1" customHeight="1">
      <c r="A1688" s="1" t="s">
        <v>44</v>
      </c>
      <c r="B1688" s="33" t="s">
        <v>384</v>
      </c>
      <c r="C1688" s="33"/>
      <c r="D1688" s="5" t="s">
        <v>333</v>
      </c>
      <c r="E1688" s="1">
        <v>313205</v>
      </c>
      <c r="F1688" s="3" t="s">
        <v>499</v>
      </c>
      <c r="G1688" s="40">
        <v>1451279</v>
      </c>
      <c r="H1688" s="2" t="s">
        <v>338</v>
      </c>
      <c r="I1688" s="33"/>
      <c r="J1688" s="5"/>
      <c r="K1688" s="2" t="s">
        <v>347</v>
      </c>
      <c r="L1688" s="4" t="s">
        <v>331</v>
      </c>
      <c r="AF1688" s="32"/>
      <c r="AG1688" s="32"/>
      <c r="AH1688" s="32"/>
      <c r="AI1688" s="32"/>
      <c r="AJ1688" s="32"/>
      <c r="AK1688" s="32"/>
      <c r="AL1688" s="32"/>
      <c r="AM1688" s="32"/>
      <c r="AN1688" s="32"/>
      <c r="AO1688" s="32"/>
      <c r="AP1688" s="32"/>
      <c r="AQ1688" s="32"/>
      <c r="AR1688" s="32"/>
      <c r="AS1688" s="32"/>
      <c r="AT1688" s="32"/>
      <c r="AU1688" s="32"/>
      <c r="AV1688" s="32"/>
      <c r="AW1688" s="32"/>
      <c r="AX1688" s="32"/>
      <c r="AY1688" s="32"/>
      <c r="AZ1688" s="32"/>
    </row>
    <row r="1689" spans="1:125" s="47" customFormat="1" ht="35.1" customHeight="1">
      <c r="A1689" s="1" t="s">
        <v>44</v>
      </c>
      <c r="B1689" s="33" t="s">
        <v>196</v>
      </c>
      <c r="C1689" s="122"/>
      <c r="D1689" s="5" t="s">
        <v>333</v>
      </c>
      <c r="E1689" s="1">
        <v>313205</v>
      </c>
      <c r="F1689" s="3" t="s">
        <v>499</v>
      </c>
      <c r="G1689" s="40">
        <v>1451279</v>
      </c>
      <c r="H1689" s="2" t="s">
        <v>338</v>
      </c>
      <c r="I1689" s="33"/>
      <c r="J1689" s="5"/>
      <c r="K1689" s="2" t="s">
        <v>247</v>
      </c>
      <c r="L1689" s="4" t="s">
        <v>331</v>
      </c>
      <c r="M1689" s="51"/>
      <c r="N1689" s="51"/>
      <c r="O1689" s="51"/>
      <c r="P1689" s="51"/>
      <c r="Q1689" s="51"/>
      <c r="R1689" s="51"/>
      <c r="S1689" s="51"/>
      <c r="T1689" s="51"/>
      <c r="U1689" s="51"/>
      <c r="V1689" s="51"/>
      <c r="W1689" s="51"/>
      <c r="X1689" s="51"/>
      <c r="Y1689" s="51"/>
      <c r="Z1689" s="51"/>
      <c r="AA1689" s="51"/>
      <c r="AB1689" s="51"/>
      <c r="AC1689" s="51"/>
      <c r="AD1689" s="51"/>
      <c r="AE1689" s="51"/>
      <c r="AF1689" s="48"/>
      <c r="AG1689" s="48"/>
      <c r="AH1689" s="48"/>
      <c r="AI1689" s="48"/>
      <c r="AJ1689" s="48"/>
      <c r="AK1689" s="48"/>
      <c r="AL1689" s="48"/>
      <c r="AM1689" s="48"/>
      <c r="AN1689" s="48"/>
      <c r="AO1689" s="48"/>
      <c r="AP1689" s="48"/>
      <c r="AQ1689" s="48"/>
      <c r="AR1689" s="48"/>
      <c r="AS1689" s="48"/>
      <c r="AT1689" s="48"/>
      <c r="AU1689" s="48"/>
      <c r="AV1689" s="48"/>
      <c r="AW1689" s="48"/>
      <c r="AX1689" s="48"/>
      <c r="AY1689" s="48"/>
      <c r="AZ1689" s="48"/>
      <c r="BA1689" s="51"/>
      <c r="BB1689" s="51"/>
      <c r="BC1689" s="51"/>
      <c r="BD1689" s="51"/>
      <c r="BE1689" s="51"/>
      <c r="BF1689" s="51"/>
      <c r="BG1689" s="51"/>
      <c r="BH1689" s="51"/>
      <c r="BI1689" s="51"/>
      <c r="BJ1689" s="51"/>
      <c r="BK1689" s="51"/>
      <c r="BL1689" s="51"/>
      <c r="BM1689" s="51"/>
      <c r="BN1689" s="51"/>
      <c r="BO1689" s="51"/>
      <c r="BP1689" s="51"/>
      <c r="BQ1689" s="51"/>
      <c r="BR1689" s="51"/>
      <c r="BS1689" s="51"/>
      <c r="BT1689" s="51"/>
      <c r="BU1689" s="51"/>
      <c r="BV1689" s="51"/>
      <c r="BW1689" s="51"/>
      <c r="BX1689" s="51"/>
      <c r="BY1689" s="51"/>
      <c r="BZ1689" s="51"/>
      <c r="CA1689" s="51"/>
      <c r="CB1689" s="51"/>
      <c r="CC1689" s="51"/>
      <c r="CD1689" s="51"/>
      <c r="CE1689" s="51"/>
      <c r="CF1689" s="51"/>
      <c r="CG1689" s="51"/>
      <c r="CH1689" s="51"/>
      <c r="CI1689" s="51"/>
      <c r="CJ1689" s="51"/>
      <c r="CK1689" s="51"/>
      <c r="CL1689" s="51"/>
      <c r="CM1689" s="51"/>
      <c r="CN1689" s="51"/>
      <c r="CO1689" s="51"/>
      <c r="CP1689" s="51"/>
      <c r="CQ1689" s="51"/>
      <c r="CR1689" s="51"/>
      <c r="CS1689" s="51"/>
      <c r="CT1689" s="51"/>
      <c r="CU1689" s="51"/>
      <c r="CV1689" s="51"/>
      <c r="CW1689" s="51"/>
      <c r="CX1689" s="51"/>
      <c r="CY1689" s="51"/>
      <c r="CZ1689" s="51"/>
      <c r="DA1689" s="51"/>
      <c r="DB1689" s="51"/>
      <c r="DC1689" s="51"/>
      <c r="DD1689" s="51"/>
      <c r="DE1689" s="51"/>
      <c r="DF1689" s="51"/>
      <c r="DG1689" s="51"/>
      <c r="DH1689" s="51"/>
      <c r="DI1689" s="51"/>
      <c r="DJ1689" s="51"/>
      <c r="DK1689" s="51"/>
      <c r="DL1689" s="51"/>
      <c r="DM1689" s="51"/>
      <c r="DN1689" s="51"/>
      <c r="DO1689" s="51"/>
      <c r="DP1689" s="51"/>
      <c r="DQ1689" s="51"/>
      <c r="DR1689" s="51"/>
      <c r="DS1689" s="51"/>
      <c r="DT1689" s="51"/>
      <c r="DU1689" s="51"/>
    </row>
    <row r="1690" spans="1:125" s="47" customFormat="1" ht="35.1" customHeight="1">
      <c r="A1690" s="1" t="s">
        <v>44</v>
      </c>
      <c r="B1690" s="33" t="s">
        <v>262</v>
      </c>
      <c r="C1690" s="33"/>
      <c r="D1690" s="5" t="s">
        <v>333</v>
      </c>
      <c r="E1690" s="1">
        <v>313205</v>
      </c>
      <c r="F1690" s="3" t="s">
        <v>499</v>
      </c>
      <c r="G1690" s="40">
        <v>1451279</v>
      </c>
      <c r="H1690" s="2" t="s">
        <v>338</v>
      </c>
      <c r="I1690" s="33"/>
      <c r="J1690" s="5"/>
      <c r="K1690" s="2" t="s">
        <v>247</v>
      </c>
      <c r="L1690" s="4" t="s">
        <v>331</v>
      </c>
      <c r="AF1690" s="32"/>
      <c r="AG1690" s="32"/>
      <c r="AH1690" s="32"/>
      <c r="AI1690" s="32"/>
      <c r="AJ1690" s="32"/>
      <c r="AK1690" s="32"/>
      <c r="AL1690" s="32"/>
      <c r="AM1690" s="32"/>
      <c r="AN1690" s="32"/>
      <c r="AO1690" s="32"/>
      <c r="AP1690" s="32"/>
      <c r="AQ1690" s="32"/>
      <c r="AR1690" s="32"/>
      <c r="AS1690" s="32"/>
      <c r="AT1690" s="32"/>
      <c r="AU1690" s="32"/>
      <c r="AV1690" s="32"/>
      <c r="AW1690" s="32"/>
      <c r="AX1690" s="32"/>
      <c r="AY1690" s="32"/>
      <c r="AZ1690" s="32"/>
    </row>
    <row r="1691" spans="1:125" s="47" customFormat="1" ht="35.1" customHeight="1">
      <c r="A1691" s="1" t="s">
        <v>44</v>
      </c>
      <c r="B1691" s="33" t="s">
        <v>262</v>
      </c>
      <c r="C1691" s="33"/>
      <c r="D1691" s="5" t="s">
        <v>333</v>
      </c>
      <c r="E1691" s="1">
        <v>313205</v>
      </c>
      <c r="F1691" s="3" t="s">
        <v>499</v>
      </c>
      <c r="G1691" s="40">
        <v>1451279</v>
      </c>
      <c r="H1691" s="2" t="s">
        <v>338</v>
      </c>
      <c r="I1691" s="33"/>
      <c r="J1691" s="5"/>
      <c r="K1691" s="2" t="s">
        <v>247</v>
      </c>
      <c r="L1691" s="1" t="s">
        <v>332</v>
      </c>
      <c r="AF1691" s="32"/>
      <c r="AG1691" s="32"/>
      <c r="AH1691" s="32"/>
      <c r="AI1691" s="32"/>
      <c r="AJ1691" s="32"/>
      <c r="AK1691" s="32"/>
      <c r="AL1691" s="32"/>
      <c r="AM1691" s="32"/>
      <c r="AN1691" s="32"/>
      <c r="AO1691" s="32"/>
      <c r="AP1691" s="32"/>
      <c r="AQ1691" s="32"/>
      <c r="AR1691" s="32"/>
      <c r="AS1691" s="32"/>
      <c r="AT1691" s="32"/>
      <c r="AU1691" s="32"/>
      <c r="AV1691" s="32"/>
      <c r="AW1691" s="32"/>
      <c r="AX1691" s="32"/>
      <c r="AY1691" s="32"/>
      <c r="AZ1691" s="32"/>
    </row>
    <row r="1692" spans="1:125" s="47" customFormat="1" ht="35.1" customHeight="1">
      <c r="A1692" s="1" t="s">
        <v>44</v>
      </c>
      <c r="B1692" s="33" t="s">
        <v>264</v>
      </c>
      <c r="C1692" s="33" t="s">
        <v>289</v>
      </c>
      <c r="D1692" s="5" t="s">
        <v>333</v>
      </c>
      <c r="E1692" s="1">
        <v>313205</v>
      </c>
      <c r="F1692" s="3" t="s">
        <v>499</v>
      </c>
      <c r="G1692" s="40">
        <v>1451279</v>
      </c>
      <c r="H1692" s="2" t="s">
        <v>338</v>
      </c>
      <c r="I1692" s="33"/>
      <c r="J1692" s="5"/>
      <c r="K1692" s="2" t="s">
        <v>247</v>
      </c>
      <c r="L1692" s="1" t="s">
        <v>332</v>
      </c>
      <c r="AF1692" s="32"/>
      <c r="AG1692" s="32"/>
      <c r="AH1692" s="32"/>
      <c r="AI1692" s="32"/>
      <c r="AJ1692" s="32"/>
      <c r="AK1692" s="32"/>
      <c r="AL1692" s="32"/>
      <c r="AM1692" s="32"/>
      <c r="AN1692" s="32"/>
      <c r="AO1692" s="32"/>
      <c r="AP1692" s="32"/>
      <c r="AQ1692" s="32"/>
      <c r="AR1692" s="32"/>
      <c r="AS1692" s="32"/>
      <c r="AT1692" s="32"/>
      <c r="AU1692" s="32"/>
      <c r="AV1692" s="32"/>
      <c r="AW1692" s="32"/>
      <c r="AX1692" s="32"/>
      <c r="AY1692" s="32"/>
      <c r="AZ1692" s="32"/>
    </row>
    <row r="1693" spans="1:125" s="47" customFormat="1" ht="35.1" customHeight="1">
      <c r="A1693" s="1" t="s">
        <v>44</v>
      </c>
      <c r="B1693" s="33" t="s">
        <v>262</v>
      </c>
      <c r="C1693" s="33"/>
      <c r="D1693" s="5" t="s">
        <v>333</v>
      </c>
      <c r="E1693" s="1">
        <v>313205</v>
      </c>
      <c r="F1693" s="3" t="s">
        <v>499</v>
      </c>
      <c r="G1693" s="40">
        <v>1451279</v>
      </c>
      <c r="H1693" s="2" t="s">
        <v>338</v>
      </c>
      <c r="I1693" s="33"/>
      <c r="J1693" s="5"/>
      <c r="K1693" s="2" t="s">
        <v>347</v>
      </c>
      <c r="L1693" s="1" t="s">
        <v>331</v>
      </c>
      <c r="AF1693" s="32"/>
      <c r="AG1693" s="32"/>
      <c r="AH1693" s="32"/>
      <c r="AI1693" s="32"/>
      <c r="AJ1693" s="32"/>
      <c r="AK1693" s="32"/>
      <c r="AL1693" s="32"/>
      <c r="AM1693" s="32"/>
      <c r="AN1693" s="32"/>
      <c r="AO1693" s="32"/>
      <c r="AP1693" s="32"/>
      <c r="AQ1693" s="32"/>
      <c r="AR1693" s="32"/>
      <c r="AS1693" s="32"/>
      <c r="AT1693" s="32"/>
      <c r="AU1693" s="32"/>
      <c r="AV1693" s="32"/>
      <c r="AW1693" s="32"/>
      <c r="AX1693" s="32"/>
      <c r="AY1693" s="32"/>
      <c r="AZ1693" s="32"/>
    </row>
    <row r="1694" spans="1:125" s="47" customFormat="1" ht="35.1" customHeight="1">
      <c r="A1694" s="1" t="s">
        <v>44</v>
      </c>
      <c r="B1694" s="33" t="s">
        <v>196</v>
      </c>
      <c r="C1694" s="33"/>
      <c r="D1694" s="5" t="s">
        <v>333</v>
      </c>
      <c r="E1694" s="1">
        <v>313205</v>
      </c>
      <c r="F1694" s="3" t="s">
        <v>499</v>
      </c>
      <c r="G1694" s="40">
        <v>1451279</v>
      </c>
      <c r="H1694" s="2" t="s">
        <v>338</v>
      </c>
      <c r="I1694" s="33"/>
      <c r="J1694" s="5"/>
      <c r="K1694" s="2" t="s">
        <v>247</v>
      </c>
      <c r="L1694" s="1" t="s">
        <v>332</v>
      </c>
      <c r="AF1694" s="32"/>
      <c r="AG1694" s="32"/>
      <c r="AH1694" s="32"/>
      <c r="AI1694" s="32"/>
      <c r="AJ1694" s="32"/>
      <c r="AK1694" s="32"/>
      <c r="AL1694" s="32"/>
      <c r="AM1694" s="32"/>
      <c r="AN1694" s="32"/>
      <c r="AO1694" s="32"/>
      <c r="AP1694" s="32"/>
      <c r="AQ1694" s="32"/>
      <c r="AR1694" s="32"/>
      <c r="AS1694" s="32"/>
      <c r="AT1694" s="32"/>
      <c r="AU1694" s="32"/>
      <c r="AV1694" s="32"/>
      <c r="AW1694" s="32"/>
      <c r="AX1694" s="32"/>
      <c r="AY1694" s="32"/>
      <c r="AZ1694" s="32"/>
    </row>
    <row r="1695" spans="1:125" s="47" customFormat="1" ht="35.1" customHeight="1">
      <c r="A1695" s="1" t="s">
        <v>44</v>
      </c>
      <c r="B1695" s="33" t="s">
        <v>384</v>
      </c>
      <c r="C1695" s="33"/>
      <c r="D1695" s="5" t="s">
        <v>333</v>
      </c>
      <c r="E1695" s="1">
        <v>313205</v>
      </c>
      <c r="F1695" s="3" t="s">
        <v>499</v>
      </c>
      <c r="G1695" s="40">
        <v>1451279</v>
      </c>
      <c r="H1695" s="2" t="s">
        <v>338</v>
      </c>
      <c r="I1695" s="33"/>
      <c r="J1695" s="5"/>
      <c r="K1695" s="2" t="s">
        <v>347</v>
      </c>
      <c r="L1695" s="1" t="s">
        <v>331</v>
      </c>
      <c r="AF1695" s="32"/>
      <c r="AG1695" s="32"/>
      <c r="AH1695" s="32"/>
      <c r="AI1695" s="32"/>
      <c r="AJ1695" s="32"/>
      <c r="AK1695" s="32"/>
      <c r="AL1695" s="32"/>
      <c r="AM1695" s="32"/>
      <c r="AN1695" s="32"/>
      <c r="AO1695" s="32"/>
      <c r="AP1695" s="32"/>
      <c r="AQ1695" s="32"/>
      <c r="AR1695" s="32"/>
      <c r="AS1695" s="32"/>
      <c r="AT1695" s="32"/>
      <c r="AU1695" s="32"/>
      <c r="AV1695" s="32"/>
      <c r="AW1695" s="32"/>
      <c r="AX1695" s="32"/>
      <c r="AY1695" s="32"/>
      <c r="AZ1695" s="32"/>
    </row>
    <row r="1696" spans="1:125" s="47" customFormat="1" ht="35.1" customHeight="1">
      <c r="A1696" s="1" t="s">
        <v>44</v>
      </c>
      <c r="B1696" s="33" t="s">
        <v>196</v>
      </c>
      <c r="C1696" s="33"/>
      <c r="D1696" s="5" t="s">
        <v>333</v>
      </c>
      <c r="E1696" s="1">
        <v>313205</v>
      </c>
      <c r="F1696" s="3" t="s">
        <v>499</v>
      </c>
      <c r="G1696" s="40">
        <v>1451279</v>
      </c>
      <c r="H1696" s="2" t="s">
        <v>338</v>
      </c>
      <c r="I1696" s="33"/>
      <c r="J1696" s="5"/>
      <c r="K1696" s="2" t="s">
        <v>347</v>
      </c>
      <c r="L1696" s="1" t="s">
        <v>332</v>
      </c>
      <c r="AF1696" s="32"/>
      <c r="AG1696" s="32"/>
      <c r="AH1696" s="32"/>
      <c r="AI1696" s="32"/>
      <c r="AJ1696" s="32"/>
      <c r="AK1696" s="32"/>
      <c r="AL1696" s="32"/>
      <c r="AM1696" s="32"/>
      <c r="AN1696" s="32"/>
      <c r="AO1696" s="32"/>
      <c r="AP1696" s="32"/>
      <c r="AQ1696" s="32"/>
      <c r="AR1696" s="32"/>
      <c r="AS1696" s="32"/>
      <c r="AT1696" s="32"/>
      <c r="AU1696" s="32"/>
      <c r="AV1696" s="32"/>
      <c r="AW1696" s="32"/>
      <c r="AX1696" s="32"/>
      <c r="AY1696" s="32"/>
      <c r="AZ1696" s="32"/>
    </row>
    <row r="1697" spans="1:52" s="47" customFormat="1" ht="35.1" customHeight="1">
      <c r="A1697" s="1" t="s">
        <v>47</v>
      </c>
      <c r="B1697" s="33" t="s">
        <v>259</v>
      </c>
      <c r="C1697" s="33"/>
      <c r="D1697" s="5" t="s">
        <v>333</v>
      </c>
      <c r="E1697" s="1">
        <v>313205</v>
      </c>
      <c r="F1697" s="3" t="s">
        <v>499</v>
      </c>
      <c r="G1697" s="40">
        <v>1451279</v>
      </c>
      <c r="H1697" s="2" t="s">
        <v>11</v>
      </c>
      <c r="I1697" s="33"/>
      <c r="J1697" s="5"/>
      <c r="K1697" s="2" t="s">
        <v>347</v>
      </c>
      <c r="L1697" s="1" t="s">
        <v>332</v>
      </c>
      <c r="AF1697" s="32"/>
      <c r="AG1697" s="32"/>
      <c r="AH1697" s="32"/>
      <c r="AI1697" s="32"/>
      <c r="AJ1697" s="32"/>
      <c r="AK1697" s="32"/>
      <c r="AL1697" s="32"/>
      <c r="AM1697" s="32"/>
      <c r="AN1697" s="32"/>
      <c r="AO1697" s="32"/>
      <c r="AP1697" s="32"/>
      <c r="AQ1697" s="32"/>
      <c r="AR1697" s="32"/>
      <c r="AS1697" s="32"/>
      <c r="AT1697" s="32"/>
      <c r="AU1697" s="32"/>
      <c r="AV1697" s="32"/>
      <c r="AW1697" s="32"/>
      <c r="AX1697" s="32"/>
      <c r="AY1697" s="32"/>
      <c r="AZ1697" s="32"/>
    </row>
    <row r="1698" spans="1:52" s="47" customFormat="1" ht="35.1" customHeight="1">
      <c r="A1698" s="1" t="s">
        <v>44</v>
      </c>
      <c r="B1698" s="33" t="s">
        <v>262</v>
      </c>
      <c r="C1698" s="33"/>
      <c r="D1698" s="5" t="s">
        <v>333</v>
      </c>
      <c r="E1698" s="1">
        <v>313205</v>
      </c>
      <c r="F1698" s="3" t="s">
        <v>499</v>
      </c>
      <c r="G1698" s="40">
        <v>1451279</v>
      </c>
      <c r="H1698" s="2" t="s">
        <v>338</v>
      </c>
      <c r="I1698" s="33"/>
      <c r="J1698" s="5"/>
      <c r="K1698" s="2" t="s">
        <v>247</v>
      </c>
      <c r="L1698" s="1" t="s">
        <v>332</v>
      </c>
      <c r="AF1698" s="32"/>
      <c r="AG1698" s="32"/>
      <c r="AH1698" s="32"/>
      <c r="AI1698" s="32"/>
      <c r="AJ1698" s="32"/>
      <c r="AK1698" s="32"/>
      <c r="AL1698" s="32"/>
      <c r="AM1698" s="32"/>
      <c r="AN1698" s="32"/>
      <c r="AO1698" s="32"/>
      <c r="AP1698" s="32"/>
      <c r="AQ1698" s="32"/>
      <c r="AR1698" s="32"/>
      <c r="AS1698" s="32"/>
      <c r="AT1698" s="32"/>
      <c r="AU1698" s="32"/>
      <c r="AV1698" s="32"/>
      <c r="AW1698" s="32"/>
      <c r="AX1698" s="32"/>
      <c r="AY1698" s="32"/>
      <c r="AZ1698" s="32"/>
    </row>
    <row r="1699" spans="1:52" s="47" customFormat="1" ht="35.1" customHeight="1">
      <c r="A1699" s="1" t="s">
        <v>44</v>
      </c>
      <c r="B1699" s="33" t="s">
        <v>242</v>
      </c>
      <c r="C1699" s="33"/>
      <c r="D1699" s="5" t="s">
        <v>333</v>
      </c>
      <c r="E1699" s="1">
        <v>313205</v>
      </c>
      <c r="F1699" s="3" t="s">
        <v>499</v>
      </c>
      <c r="G1699" s="40">
        <v>1451279</v>
      </c>
      <c r="H1699" s="2" t="s">
        <v>338</v>
      </c>
      <c r="I1699" s="33"/>
      <c r="J1699" s="5"/>
      <c r="K1699" s="2" t="s">
        <v>347</v>
      </c>
      <c r="L1699" s="1" t="s">
        <v>332</v>
      </c>
      <c r="AF1699" s="32"/>
      <c r="AG1699" s="32"/>
      <c r="AH1699" s="32"/>
      <c r="AI1699" s="32"/>
      <c r="AJ1699" s="32"/>
      <c r="AK1699" s="32"/>
      <c r="AL1699" s="32"/>
      <c r="AM1699" s="32"/>
      <c r="AN1699" s="32"/>
      <c r="AO1699" s="32"/>
      <c r="AP1699" s="32"/>
      <c r="AQ1699" s="32"/>
      <c r="AR1699" s="32"/>
      <c r="AS1699" s="32"/>
      <c r="AT1699" s="32"/>
      <c r="AU1699" s="32"/>
      <c r="AV1699" s="32"/>
      <c r="AW1699" s="32"/>
      <c r="AX1699" s="32"/>
      <c r="AY1699" s="32"/>
      <c r="AZ1699" s="32"/>
    </row>
    <row r="1700" spans="1:52" s="47" customFormat="1" ht="35.1" customHeight="1">
      <c r="A1700" s="1" t="s">
        <v>44</v>
      </c>
      <c r="B1700" s="33" t="s">
        <v>262</v>
      </c>
      <c r="C1700" s="33"/>
      <c r="D1700" s="5" t="s">
        <v>333</v>
      </c>
      <c r="E1700" s="1">
        <v>313205</v>
      </c>
      <c r="F1700" s="3" t="s">
        <v>499</v>
      </c>
      <c r="G1700" s="40">
        <v>1451279</v>
      </c>
      <c r="H1700" s="2" t="s">
        <v>338</v>
      </c>
      <c r="I1700" s="33"/>
      <c r="J1700" s="5"/>
      <c r="K1700" s="2" t="s">
        <v>347</v>
      </c>
      <c r="L1700" s="1" t="s">
        <v>332</v>
      </c>
      <c r="AF1700" s="32"/>
      <c r="AG1700" s="32"/>
      <c r="AH1700" s="32"/>
      <c r="AI1700" s="32"/>
      <c r="AJ1700" s="32"/>
      <c r="AK1700" s="32"/>
      <c r="AL1700" s="32"/>
      <c r="AM1700" s="32"/>
      <c r="AN1700" s="32"/>
      <c r="AO1700" s="32"/>
      <c r="AP1700" s="32"/>
      <c r="AQ1700" s="32"/>
      <c r="AR1700" s="32"/>
      <c r="AS1700" s="32"/>
      <c r="AT1700" s="32"/>
      <c r="AU1700" s="32"/>
      <c r="AV1700" s="32"/>
      <c r="AW1700" s="32"/>
      <c r="AX1700" s="32"/>
      <c r="AY1700" s="32"/>
      <c r="AZ1700" s="32"/>
    </row>
    <row r="1701" spans="1:52" s="47" customFormat="1" ht="35.1" customHeight="1">
      <c r="A1701" s="1" t="s">
        <v>44</v>
      </c>
      <c r="B1701" s="33" t="s">
        <v>264</v>
      </c>
      <c r="C1701" s="33" t="s">
        <v>289</v>
      </c>
      <c r="D1701" s="5" t="s">
        <v>333</v>
      </c>
      <c r="E1701" s="1">
        <v>313205</v>
      </c>
      <c r="F1701" s="3" t="s">
        <v>499</v>
      </c>
      <c r="G1701" s="40">
        <v>1451279</v>
      </c>
      <c r="H1701" s="2" t="s">
        <v>338</v>
      </c>
      <c r="I1701" s="33"/>
      <c r="J1701" s="5"/>
      <c r="K1701" s="2" t="s">
        <v>347</v>
      </c>
      <c r="L1701" s="1" t="s">
        <v>332</v>
      </c>
      <c r="AF1701" s="32"/>
      <c r="AG1701" s="32"/>
      <c r="AH1701" s="32"/>
      <c r="AI1701" s="32"/>
      <c r="AJ1701" s="32"/>
      <c r="AK1701" s="32"/>
      <c r="AL1701" s="32"/>
      <c r="AM1701" s="32"/>
      <c r="AN1701" s="32"/>
      <c r="AO1701" s="32"/>
      <c r="AP1701" s="32"/>
      <c r="AQ1701" s="32"/>
      <c r="AR1701" s="32"/>
      <c r="AS1701" s="32"/>
      <c r="AT1701" s="32"/>
      <c r="AU1701" s="32"/>
      <c r="AV1701" s="32"/>
      <c r="AW1701" s="32"/>
      <c r="AX1701" s="32"/>
      <c r="AY1701" s="32"/>
      <c r="AZ1701" s="32"/>
    </row>
    <row r="1702" spans="1:52" s="47" customFormat="1" ht="35.1" customHeight="1">
      <c r="A1702" s="1" t="s">
        <v>44</v>
      </c>
      <c r="B1702" s="33" t="s">
        <v>272</v>
      </c>
      <c r="C1702" s="33" t="s">
        <v>438</v>
      </c>
      <c r="D1702" s="5" t="s">
        <v>333</v>
      </c>
      <c r="E1702" s="1">
        <v>313205</v>
      </c>
      <c r="F1702" s="3" t="s">
        <v>499</v>
      </c>
      <c r="G1702" s="40">
        <v>1451279</v>
      </c>
      <c r="H1702" s="2" t="s">
        <v>338</v>
      </c>
      <c r="I1702" s="33"/>
      <c r="J1702" s="5"/>
      <c r="K1702" s="2" t="s">
        <v>347</v>
      </c>
      <c r="L1702" s="1" t="s">
        <v>332</v>
      </c>
      <c r="AF1702" s="32"/>
      <c r="AG1702" s="32"/>
      <c r="AH1702" s="32"/>
      <c r="AI1702" s="32"/>
      <c r="AJ1702" s="32"/>
      <c r="AK1702" s="32"/>
      <c r="AL1702" s="32"/>
      <c r="AM1702" s="32"/>
      <c r="AN1702" s="32"/>
      <c r="AO1702" s="32"/>
      <c r="AP1702" s="32"/>
      <c r="AQ1702" s="32"/>
      <c r="AR1702" s="32"/>
      <c r="AS1702" s="32"/>
      <c r="AT1702" s="32"/>
      <c r="AU1702" s="32"/>
      <c r="AV1702" s="32"/>
      <c r="AW1702" s="32"/>
      <c r="AX1702" s="32"/>
      <c r="AY1702" s="32"/>
      <c r="AZ1702" s="32"/>
    </row>
    <row r="1703" spans="1:52" s="47" customFormat="1" ht="35.1" customHeight="1">
      <c r="A1703" s="1" t="s">
        <v>44</v>
      </c>
      <c r="B1703" s="33" t="s">
        <v>439</v>
      </c>
      <c r="C1703" s="33"/>
      <c r="D1703" s="5" t="s">
        <v>333</v>
      </c>
      <c r="E1703" s="1">
        <v>313205</v>
      </c>
      <c r="F1703" s="3" t="s">
        <v>499</v>
      </c>
      <c r="G1703" s="40">
        <v>1451279</v>
      </c>
      <c r="H1703" s="2" t="s">
        <v>338</v>
      </c>
      <c r="I1703" s="33"/>
      <c r="J1703" s="5"/>
      <c r="K1703" s="2" t="s">
        <v>247</v>
      </c>
      <c r="L1703" s="1" t="s">
        <v>332</v>
      </c>
      <c r="AF1703" s="32"/>
      <c r="AG1703" s="32"/>
      <c r="AH1703" s="32"/>
      <c r="AI1703" s="32"/>
      <c r="AJ1703" s="32"/>
      <c r="AK1703" s="32"/>
      <c r="AL1703" s="32"/>
      <c r="AM1703" s="32"/>
      <c r="AN1703" s="32"/>
      <c r="AO1703" s="32"/>
      <c r="AP1703" s="32"/>
      <c r="AQ1703" s="32"/>
      <c r="AR1703" s="32"/>
      <c r="AS1703" s="32"/>
      <c r="AT1703" s="32"/>
      <c r="AU1703" s="32"/>
      <c r="AV1703" s="32"/>
      <c r="AW1703" s="32"/>
      <c r="AX1703" s="32"/>
      <c r="AY1703" s="32"/>
      <c r="AZ1703" s="32"/>
    </row>
    <row r="1704" spans="1:52" s="47" customFormat="1" ht="35.1" customHeight="1">
      <c r="A1704" s="1" t="s">
        <v>44</v>
      </c>
      <c r="B1704" s="33" t="s">
        <v>384</v>
      </c>
      <c r="C1704" s="33"/>
      <c r="D1704" s="5" t="s">
        <v>333</v>
      </c>
      <c r="E1704" s="1">
        <v>313205</v>
      </c>
      <c r="F1704" s="3" t="s">
        <v>499</v>
      </c>
      <c r="G1704" s="40">
        <v>1451279</v>
      </c>
      <c r="H1704" s="2" t="s">
        <v>338</v>
      </c>
      <c r="I1704" s="33"/>
      <c r="J1704" s="5"/>
      <c r="K1704" s="2" t="s">
        <v>247</v>
      </c>
      <c r="L1704" s="1" t="s">
        <v>332</v>
      </c>
      <c r="AF1704" s="32"/>
      <c r="AG1704" s="32"/>
      <c r="AH1704" s="32"/>
      <c r="AI1704" s="32"/>
      <c r="AJ1704" s="32"/>
      <c r="AK1704" s="32"/>
      <c r="AL1704" s="32"/>
      <c r="AM1704" s="32"/>
      <c r="AN1704" s="32"/>
      <c r="AO1704" s="32"/>
      <c r="AP1704" s="32"/>
      <c r="AQ1704" s="32"/>
      <c r="AR1704" s="32"/>
      <c r="AS1704" s="32"/>
      <c r="AT1704" s="32"/>
      <c r="AU1704" s="32"/>
      <c r="AV1704" s="32"/>
      <c r="AW1704" s="32"/>
      <c r="AX1704" s="32"/>
      <c r="AY1704" s="32"/>
      <c r="AZ1704" s="32"/>
    </row>
    <row r="1705" spans="1:52" s="47" customFormat="1" ht="35.1" customHeight="1">
      <c r="A1705" s="1" t="s">
        <v>44</v>
      </c>
      <c r="B1705" s="33" t="s">
        <v>196</v>
      </c>
      <c r="C1705" s="33"/>
      <c r="D1705" s="5" t="s">
        <v>333</v>
      </c>
      <c r="E1705" s="1">
        <v>313205</v>
      </c>
      <c r="F1705" s="3" t="s">
        <v>499</v>
      </c>
      <c r="G1705" s="40">
        <v>1451279</v>
      </c>
      <c r="H1705" s="2" t="s">
        <v>338</v>
      </c>
      <c r="I1705" s="33"/>
      <c r="J1705" s="5"/>
      <c r="K1705" s="2" t="s">
        <v>347</v>
      </c>
      <c r="L1705" s="1" t="s">
        <v>332</v>
      </c>
      <c r="AF1705" s="32"/>
      <c r="AG1705" s="32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32"/>
      <c r="AR1705" s="32"/>
      <c r="AS1705" s="32"/>
      <c r="AT1705" s="32"/>
      <c r="AU1705" s="32"/>
      <c r="AV1705" s="32"/>
      <c r="AW1705" s="32"/>
      <c r="AX1705" s="32"/>
      <c r="AY1705" s="32"/>
      <c r="AZ1705" s="32"/>
    </row>
    <row r="1706" spans="1:52" s="47" customFormat="1" ht="35.1" customHeight="1">
      <c r="A1706" s="1" t="s">
        <v>44</v>
      </c>
      <c r="B1706" s="33" t="s">
        <v>242</v>
      </c>
      <c r="C1706" s="33"/>
      <c r="D1706" s="5" t="s">
        <v>333</v>
      </c>
      <c r="E1706" s="1">
        <v>313205</v>
      </c>
      <c r="F1706" s="3" t="s">
        <v>499</v>
      </c>
      <c r="G1706" s="40">
        <v>1451279</v>
      </c>
      <c r="H1706" s="2" t="s">
        <v>338</v>
      </c>
      <c r="I1706" s="33"/>
      <c r="J1706" s="5"/>
      <c r="K1706" s="2" t="s">
        <v>347</v>
      </c>
      <c r="L1706" s="4" t="s">
        <v>331</v>
      </c>
      <c r="AF1706" s="32"/>
      <c r="AG1706" s="32"/>
      <c r="AH1706" s="32"/>
      <c r="AI1706" s="32"/>
      <c r="AJ1706" s="32"/>
      <c r="AK1706" s="32"/>
      <c r="AL1706" s="32"/>
      <c r="AM1706" s="32"/>
      <c r="AN1706" s="32"/>
      <c r="AO1706" s="32"/>
      <c r="AP1706" s="32"/>
      <c r="AQ1706" s="32"/>
      <c r="AR1706" s="32"/>
      <c r="AS1706" s="32"/>
      <c r="AT1706" s="32"/>
      <c r="AU1706" s="32"/>
      <c r="AV1706" s="32"/>
      <c r="AW1706" s="32"/>
      <c r="AX1706" s="32"/>
      <c r="AY1706" s="32"/>
      <c r="AZ1706" s="32"/>
    </row>
    <row r="1707" spans="1:52" s="47" customFormat="1" ht="35.1" customHeight="1">
      <c r="A1707" s="1" t="s">
        <v>44</v>
      </c>
      <c r="B1707" s="33" t="s">
        <v>439</v>
      </c>
      <c r="C1707" s="33"/>
      <c r="D1707" s="5" t="s">
        <v>333</v>
      </c>
      <c r="E1707" s="1">
        <v>313205</v>
      </c>
      <c r="F1707" s="3" t="s">
        <v>499</v>
      </c>
      <c r="G1707" s="40">
        <v>1451279</v>
      </c>
      <c r="H1707" s="2" t="s">
        <v>338</v>
      </c>
      <c r="I1707" s="33"/>
      <c r="J1707" s="5"/>
      <c r="K1707" s="2" t="s">
        <v>1</v>
      </c>
      <c r="L1707" s="1"/>
      <c r="AF1707" s="32"/>
      <c r="AG1707" s="32"/>
      <c r="AH1707" s="32"/>
      <c r="AI1707" s="32"/>
      <c r="AJ1707" s="32"/>
      <c r="AK1707" s="32"/>
      <c r="AL1707" s="32"/>
      <c r="AM1707" s="32"/>
      <c r="AN1707" s="32"/>
      <c r="AO1707" s="32"/>
      <c r="AP1707" s="32"/>
      <c r="AQ1707" s="32"/>
      <c r="AR1707" s="32"/>
      <c r="AS1707" s="32"/>
      <c r="AT1707" s="32"/>
      <c r="AU1707" s="32"/>
      <c r="AV1707" s="32"/>
      <c r="AW1707" s="32"/>
      <c r="AX1707" s="32"/>
      <c r="AY1707" s="32"/>
      <c r="AZ1707" s="32"/>
    </row>
    <row r="1708" spans="1:52" s="47" customFormat="1" ht="35.1" customHeight="1">
      <c r="A1708" s="1" t="s">
        <v>44</v>
      </c>
      <c r="B1708" s="33" t="s">
        <v>242</v>
      </c>
      <c r="C1708" s="33"/>
      <c r="D1708" s="5" t="s">
        <v>333</v>
      </c>
      <c r="E1708" s="1">
        <v>313205</v>
      </c>
      <c r="F1708" s="3" t="s">
        <v>499</v>
      </c>
      <c r="G1708" s="40">
        <v>1451279</v>
      </c>
      <c r="H1708" s="2" t="s">
        <v>338</v>
      </c>
      <c r="I1708" s="33"/>
      <c r="J1708" s="5"/>
      <c r="K1708" s="2" t="s">
        <v>347</v>
      </c>
      <c r="L1708" s="1" t="s">
        <v>332</v>
      </c>
      <c r="AF1708" s="32"/>
      <c r="AG1708" s="32"/>
      <c r="AH1708" s="32"/>
      <c r="AI1708" s="32"/>
      <c r="AJ1708" s="32"/>
      <c r="AK1708" s="32"/>
      <c r="AL1708" s="32"/>
      <c r="AM1708" s="32"/>
      <c r="AN1708" s="32"/>
      <c r="AO1708" s="32"/>
      <c r="AP1708" s="32"/>
      <c r="AQ1708" s="32"/>
      <c r="AR1708" s="32"/>
      <c r="AS1708" s="32"/>
      <c r="AT1708" s="32"/>
      <c r="AU1708" s="32"/>
      <c r="AV1708" s="32"/>
      <c r="AW1708" s="32"/>
      <c r="AX1708" s="32"/>
      <c r="AY1708" s="32"/>
      <c r="AZ1708" s="32"/>
    </row>
    <row r="1709" spans="1:52" s="47" customFormat="1" ht="35.1" customHeight="1">
      <c r="A1709" s="1" t="s">
        <v>44</v>
      </c>
      <c r="B1709" s="33" t="s">
        <v>242</v>
      </c>
      <c r="C1709" s="33"/>
      <c r="D1709" s="5" t="s">
        <v>333</v>
      </c>
      <c r="E1709" s="1">
        <v>313205</v>
      </c>
      <c r="F1709" s="3" t="s">
        <v>499</v>
      </c>
      <c r="G1709" s="40">
        <v>1451279</v>
      </c>
      <c r="H1709" s="2" t="s">
        <v>338</v>
      </c>
      <c r="I1709" s="33"/>
      <c r="J1709" s="5"/>
      <c r="K1709" s="2" t="s">
        <v>247</v>
      </c>
      <c r="L1709" s="52" t="s">
        <v>332</v>
      </c>
      <c r="AF1709" s="32"/>
      <c r="AG1709" s="32"/>
      <c r="AH1709" s="32"/>
      <c r="AI1709" s="32"/>
      <c r="AJ1709" s="32"/>
      <c r="AK1709" s="32"/>
      <c r="AL1709" s="32"/>
      <c r="AM1709" s="32"/>
      <c r="AN1709" s="32"/>
      <c r="AO1709" s="32"/>
      <c r="AP1709" s="32"/>
      <c r="AQ1709" s="32"/>
      <c r="AR1709" s="32"/>
      <c r="AS1709" s="32"/>
      <c r="AT1709" s="32"/>
      <c r="AU1709" s="32"/>
      <c r="AV1709" s="32"/>
      <c r="AW1709" s="32"/>
      <c r="AX1709" s="32"/>
      <c r="AY1709" s="32"/>
      <c r="AZ1709" s="32"/>
    </row>
    <row r="1710" spans="1:52" s="47" customFormat="1" ht="35.1" customHeight="1">
      <c r="A1710" s="2" t="s">
        <v>249</v>
      </c>
      <c r="B1710" s="33" t="s">
        <v>137</v>
      </c>
      <c r="C1710" s="33"/>
      <c r="D1710" s="5" t="s">
        <v>333</v>
      </c>
      <c r="E1710" s="1">
        <v>313205</v>
      </c>
      <c r="F1710" s="3" t="s">
        <v>499</v>
      </c>
      <c r="G1710" s="40">
        <v>1451279</v>
      </c>
      <c r="H1710" s="2" t="s">
        <v>49</v>
      </c>
      <c r="I1710" s="33"/>
      <c r="J1710" s="5"/>
      <c r="K1710" s="2" t="s">
        <v>347</v>
      </c>
      <c r="L1710" s="4" t="s">
        <v>331</v>
      </c>
      <c r="AF1710" s="32"/>
      <c r="AG1710" s="32"/>
      <c r="AH1710" s="32"/>
      <c r="AI1710" s="32"/>
      <c r="AJ1710" s="32"/>
      <c r="AK1710" s="32"/>
      <c r="AL1710" s="32"/>
      <c r="AM1710" s="32"/>
      <c r="AN1710" s="32"/>
      <c r="AO1710" s="32"/>
      <c r="AP1710" s="32"/>
      <c r="AQ1710" s="32"/>
      <c r="AR1710" s="32"/>
      <c r="AS1710" s="32"/>
      <c r="AT1710" s="32"/>
      <c r="AU1710" s="32"/>
      <c r="AV1710" s="32"/>
      <c r="AW1710" s="32"/>
      <c r="AX1710" s="32"/>
      <c r="AY1710" s="32"/>
      <c r="AZ1710" s="32"/>
    </row>
    <row r="1711" spans="1:52" s="47" customFormat="1" ht="35.1" customHeight="1">
      <c r="A1711" s="2" t="s">
        <v>249</v>
      </c>
      <c r="B1711" s="33" t="s">
        <v>440</v>
      </c>
      <c r="C1711" s="33" t="s">
        <v>441</v>
      </c>
      <c r="D1711" s="5" t="s">
        <v>333</v>
      </c>
      <c r="E1711" s="1">
        <v>313205</v>
      </c>
      <c r="F1711" s="3" t="s">
        <v>499</v>
      </c>
      <c r="G1711" s="40">
        <v>1451279</v>
      </c>
      <c r="H1711" s="2" t="s">
        <v>49</v>
      </c>
      <c r="I1711" s="33"/>
      <c r="J1711" s="5"/>
      <c r="K1711" s="2" t="s">
        <v>347</v>
      </c>
      <c r="L1711" s="4" t="s">
        <v>331</v>
      </c>
      <c r="AF1711" s="32"/>
      <c r="AG1711" s="32"/>
      <c r="AH1711" s="32"/>
      <c r="AI1711" s="32"/>
      <c r="AJ1711" s="32"/>
      <c r="AK1711" s="32"/>
      <c r="AL1711" s="32"/>
      <c r="AM1711" s="32"/>
      <c r="AN1711" s="32"/>
      <c r="AO1711" s="32"/>
      <c r="AP1711" s="32"/>
      <c r="AQ1711" s="32"/>
      <c r="AR1711" s="32"/>
      <c r="AS1711" s="32"/>
      <c r="AT1711" s="32"/>
      <c r="AU1711" s="32"/>
      <c r="AV1711" s="32"/>
      <c r="AW1711" s="32"/>
      <c r="AX1711" s="32"/>
      <c r="AY1711" s="32"/>
      <c r="AZ1711" s="32"/>
    </row>
    <row r="1712" spans="1:52" s="47" customFormat="1" ht="35.1" customHeight="1">
      <c r="A1712" s="2" t="s">
        <v>249</v>
      </c>
      <c r="B1712" s="33" t="s">
        <v>254</v>
      </c>
      <c r="C1712" s="33" t="s">
        <v>292</v>
      </c>
      <c r="D1712" s="5" t="s">
        <v>333</v>
      </c>
      <c r="E1712" s="1">
        <v>313205</v>
      </c>
      <c r="F1712" s="3" t="s">
        <v>499</v>
      </c>
      <c r="G1712" s="40">
        <v>1451279</v>
      </c>
      <c r="H1712" s="2" t="s">
        <v>49</v>
      </c>
      <c r="I1712" s="33"/>
      <c r="J1712" s="5"/>
      <c r="K1712" s="2" t="s">
        <v>247</v>
      </c>
      <c r="L1712" s="4" t="s">
        <v>331</v>
      </c>
      <c r="AF1712" s="32"/>
      <c r="AG1712" s="32"/>
      <c r="AH1712" s="32"/>
      <c r="AI1712" s="32"/>
      <c r="AJ1712" s="32"/>
      <c r="AK1712" s="32"/>
      <c r="AL1712" s="32"/>
      <c r="AM1712" s="32"/>
      <c r="AN1712" s="32"/>
      <c r="AO1712" s="32"/>
      <c r="AP1712" s="32"/>
      <c r="AQ1712" s="32"/>
      <c r="AR1712" s="32"/>
      <c r="AS1712" s="32"/>
      <c r="AT1712" s="32"/>
      <c r="AU1712" s="32"/>
      <c r="AV1712" s="32"/>
      <c r="AW1712" s="32"/>
      <c r="AX1712" s="32"/>
      <c r="AY1712" s="32"/>
      <c r="AZ1712" s="32"/>
    </row>
    <row r="1713" spans="1:52" s="47" customFormat="1" ht="35.1" customHeight="1">
      <c r="A1713" s="2" t="s">
        <v>249</v>
      </c>
      <c r="B1713" s="33" t="s">
        <v>267</v>
      </c>
      <c r="C1713" s="33" t="s">
        <v>291</v>
      </c>
      <c r="D1713" s="5" t="s">
        <v>333</v>
      </c>
      <c r="E1713" s="1">
        <v>313205</v>
      </c>
      <c r="F1713" s="3" t="s">
        <v>499</v>
      </c>
      <c r="G1713" s="40">
        <v>1451279</v>
      </c>
      <c r="H1713" s="2" t="s">
        <v>49</v>
      </c>
      <c r="I1713" s="33"/>
      <c r="J1713" s="5"/>
      <c r="K1713" s="2" t="s">
        <v>1</v>
      </c>
      <c r="L1713" s="1"/>
      <c r="AF1713" s="32"/>
      <c r="AG1713" s="32"/>
      <c r="AH1713" s="32"/>
      <c r="AI1713" s="32"/>
      <c r="AJ1713" s="32"/>
      <c r="AK1713" s="32"/>
      <c r="AL1713" s="32"/>
      <c r="AM1713" s="32"/>
      <c r="AN1713" s="32"/>
      <c r="AO1713" s="32"/>
      <c r="AP1713" s="32"/>
      <c r="AQ1713" s="32"/>
      <c r="AR1713" s="32"/>
      <c r="AS1713" s="32"/>
      <c r="AT1713" s="32"/>
      <c r="AU1713" s="32"/>
      <c r="AV1713" s="32"/>
      <c r="AW1713" s="32"/>
      <c r="AX1713" s="32"/>
      <c r="AY1713" s="32"/>
      <c r="AZ1713" s="32"/>
    </row>
    <row r="1714" spans="1:52" s="47" customFormat="1" ht="35.1" customHeight="1">
      <c r="A1714" s="2" t="s">
        <v>249</v>
      </c>
      <c r="B1714" s="33" t="s">
        <v>267</v>
      </c>
      <c r="C1714" s="33" t="s">
        <v>291</v>
      </c>
      <c r="D1714" s="5" t="s">
        <v>333</v>
      </c>
      <c r="E1714" s="1">
        <v>313205</v>
      </c>
      <c r="F1714" s="3" t="s">
        <v>499</v>
      </c>
      <c r="G1714" s="40">
        <v>1451279</v>
      </c>
      <c r="H1714" s="2" t="s">
        <v>49</v>
      </c>
      <c r="I1714" s="33"/>
      <c r="J1714" s="5"/>
      <c r="K1714" s="2" t="s">
        <v>247</v>
      </c>
      <c r="L1714" s="1" t="s">
        <v>332</v>
      </c>
      <c r="AF1714" s="32"/>
      <c r="AG1714" s="32"/>
      <c r="AH1714" s="32"/>
      <c r="AI1714" s="32"/>
      <c r="AJ1714" s="32"/>
      <c r="AK1714" s="32"/>
      <c r="AL1714" s="32"/>
      <c r="AM1714" s="32"/>
      <c r="AN1714" s="32"/>
      <c r="AO1714" s="32"/>
      <c r="AP1714" s="32"/>
      <c r="AQ1714" s="32"/>
      <c r="AR1714" s="32"/>
      <c r="AS1714" s="32"/>
      <c r="AT1714" s="32"/>
      <c r="AU1714" s="32"/>
      <c r="AV1714" s="32"/>
      <c r="AW1714" s="32"/>
      <c r="AX1714" s="32"/>
      <c r="AY1714" s="32"/>
      <c r="AZ1714" s="32"/>
    </row>
    <row r="1715" spans="1:52" s="47" customFormat="1" ht="35.1" customHeight="1">
      <c r="A1715" s="2" t="s">
        <v>249</v>
      </c>
      <c r="B1715" s="33" t="s">
        <v>59</v>
      </c>
      <c r="C1715" s="33" t="s">
        <v>301</v>
      </c>
      <c r="D1715" s="5" t="s">
        <v>333</v>
      </c>
      <c r="E1715" s="1">
        <v>313205</v>
      </c>
      <c r="F1715" s="3" t="s">
        <v>499</v>
      </c>
      <c r="G1715" s="40">
        <v>1451279</v>
      </c>
      <c r="H1715" s="2" t="s">
        <v>49</v>
      </c>
      <c r="I1715" s="33"/>
      <c r="J1715" s="5"/>
      <c r="K1715" s="2" t="s">
        <v>347</v>
      </c>
      <c r="L1715" s="1" t="s">
        <v>332</v>
      </c>
      <c r="AF1715" s="32"/>
      <c r="AG1715" s="32"/>
      <c r="AH1715" s="32"/>
      <c r="AI1715" s="32"/>
      <c r="AJ1715" s="32"/>
      <c r="AK1715" s="32"/>
      <c r="AL1715" s="32"/>
      <c r="AM1715" s="32"/>
      <c r="AN1715" s="32"/>
      <c r="AO1715" s="32"/>
      <c r="AP1715" s="32"/>
      <c r="AQ1715" s="32"/>
      <c r="AR1715" s="32"/>
      <c r="AS1715" s="32"/>
      <c r="AT1715" s="32"/>
      <c r="AU1715" s="32"/>
      <c r="AV1715" s="32"/>
      <c r="AW1715" s="32"/>
      <c r="AX1715" s="32"/>
      <c r="AY1715" s="32"/>
      <c r="AZ1715" s="32"/>
    </row>
    <row r="1716" spans="1:52" s="47" customFormat="1" ht="35.1" customHeight="1">
      <c r="A1716" s="2" t="s">
        <v>249</v>
      </c>
      <c r="B1716" s="33" t="s">
        <v>267</v>
      </c>
      <c r="C1716" s="33" t="s">
        <v>291</v>
      </c>
      <c r="D1716" s="5" t="s">
        <v>333</v>
      </c>
      <c r="E1716" s="1">
        <v>313205</v>
      </c>
      <c r="F1716" s="3" t="s">
        <v>499</v>
      </c>
      <c r="G1716" s="40">
        <v>1451279</v>
      </c>
      <c r="H1716" s="2" t="s">
        <v>49</v>
      </c>
      <c r="I1716" s="33"/>
      <c r="J1716" s="5"/>
      <c r="K1716" s="2" t="s">
        <v>247</v>
      </c>
      <c r="L1716" s="1" t="s">
        <v>332</v>
      </c>
      <c r="AF1716" s="32"/>
      <c r="AG1716" s="32"/>
      <c r="AH1716" s="32"/>
      <c r="AI1716" s="32"/>
      <c r="AJ1716" s="32"/>
      <c r="AK1716" s="32"/>
      <c r="AL1716" s="32"/>
      <c r="AM1716" s="32"/>
      <c r="AN1716" s="32"/>
      <c r="AO1716" s="32"/>
      <c r="AP1716" s="32"/>
      <c r="AQ1716" s="32"/>
      <c r="AR1716" s="32"/>
      <c r="AS1716" s="32"/>
      <c r="AT1716" s="32"/>
      <c r="AU1716" s="32"/>
      <c r="AV1716" s="32"/>
      <c r="AW1716" s="32"/>
      <c r="AX1716" s="32"/>
      <c r="AY1716" s="32"/>
      <c r="AZ1716" s="32"/>
    </row>
    <row r="1717" spans="1:52" s="47" customFormat="1" ht="35.1" customHeight="1">
      <c r="A1717" s="2" t="s">
        <v>218</v>
      </c>
      <c r="B1717" s="33" t="s">
        <v>252</v>
      </c>
      <c r="C1717" s="33" t="s">
        <v>280</v>
      </c>
      <c r="D1717" s="5" t="s">
        <v>333</v>
      </c>
      <c r="E1717" s="1">
        <v>313205</v>
      </c>
      <c r="F1717" s="3" t="s">
        <v>499</v>
      </c>
      <c r="G1717" s="40">
        <v>1451279</v>
      </c>
      <c r="H1717" s="2" t="s">
        <v>64</v>
      </c>
      <c r="I1717" s="33"/>
      <c r="J1717" s="5"/>
      <c r="K1717" s="2" t="s">
        <v>1</v>
      </c>
      <c r="L1717" s="1"/>
      <c r="AF1717" s="32"/>
      <c r="AG1717" s="32"/>
      <c r="AH1717" s="32"/>
      <c r="AI1717" s="32"/>
      <c r="AJ1717" s="32"/>
      <c r="AK1717" s="32"/>
      <c r="AL1717" s="32"/>
      <c r="AM1717" s="32"/>
      <c r="AN1717" s="32"/>
      <c r="AO1717" s="32"/>
      <c r="AP1717" s="32"/>
      <c r="AQ1717" s="32"/>
      <c r="AR1717" s="32"/>
      <c r="AS1717" s="32"/>
      <c r="AT1717" s="32"/>
      <c r="AU1717" s="32"/>
      <c r="AV1717" s="32"/>
      <c r="AW1717" s="32"/>
      <c r="AX1717" s="32"/>
      <c r="AY1717" s="32"/>
      <c r="AZ1717" s="32"/>
    </row>
    <row r="1718" spans="1:52" s="47" customFormat="1" ht="35.1" customHeight="1">
      <c r="A1718" s="2" t="s">
        <v>249</v>
      </c>
      <c r="B1718" s="33" t="s">
        <v>314</v>
      </c>
      <c r="C1718" s="33" t="s">
        <v>442</v>
      </c>
      <c r="D1718" s="5" t="s">
        <v>333</v>
      </c>
      <c r="E1718" s="1">
        <v>313205</v>
      </c>
      <c r="F1718" s="3" t="s">
        <v>499</v>
      </c>
      <c r="G1718" s="40">
        <v>1451279</v>
      </c>
      <c r="H1718" s="2" t="s">
        <v>49</v>
      </c>
      <c r="I1718" s="33"/>
      <c r="J1718" s="5"/>
      <c r="K1718" s="2" t="s">
        <v>347</v>
      </c>
      <c r="L1718" s="1" t="s">
        <v>332</v>
      </c>
      <c r="AF1718" s="32"/>
      <c r="AG1718" s="32"/>
      <c r="AH1718" s="32"/>
      <c r="AI1718" s="32"/>
      <c r="AJ1718" s="32"/>
      <c r="AK1718" s="32"/>
      <c r="AL1718" s="32"/>
      <c r="AM1718" s="32"/>
      <c r="AN1718" s="32"/>
      <c r="AO1718" s="32"/>
      <c r="AP1718" s="32"/>
      <c r="AQ1718" s="32"/>
      <c r="AR1718" s="32"/>
      <c r="AS1718" s="32"/>
      <c r="AT1718" s="32"/>
      <c r="AU1718" s="32"/>
      <c r="AV1718" s="32"/>
      <c r="AW1718" s="32"/>
      <c r="AX1718" s="32"/>
      <c r="AY1718" s="32"/>
      <c r="AZ1718" s="32"/>
    </row>
    <row r="1719" spans="1:52" s="47" customFormat="1" ht="35.1" customHeight="1">
      <c r="A1719" s="1" t="s">
        <v>221</v>
      </c>
      <c r="B1719" s="33" t="s">
        <v>261</v>
      </c>
      <c r="C1719" s="33" t="s">
        <v>261</v>
      </c>
      <c r="D1719" s="5" t="s">
        <v>333</v>
      </c>
      <c r="E1719" s="1">
        <v>313205</v>
      </c>
      <c r="F1719" s="3" t="s">
        <v>499</v>
      </c>
      <c r="G1719" s="40">
        <v>1451279</v>
      </c>
      <c r="H1719" s="2" t="s">
        <v>359</v>
      </c>
      <c r="I1719" s="33"/>
      <c r="J1719" s="5"/>
      <c r="K1719" s="2" t="s">
        <v>347</v>
      </c>
      <c r="L1719" s="1" t="s">
        <v>331</v>
      </c>
      <c r="AF1719" s="32"/>
      <c r="AG1719" s="32"/>
      <c r="AH1719" s="32"/>
      <c r="AI1719" s="32"/>
      <c r="AJ1719" s="32"/>
      <c r="AK1719" s="32"/>
      <c r="AL1719" s="32"/>
      <c r="AM1719" s="32"/>
      <c r="AN1719" s="32"/>
      <c r="AO1719" s="32"/>
      <c r="AP1719" s="32"/>
      <c r="AQ1719" s="32"/>
      <c r="AR1719" s="32"/>
      <c r="AS1719" s="32"/>
      <c r="AT1719" s="32"/>
      <c r="AU1719" s="32"/>
      <c r="AV1719" s="32"/>
      <c r="AW1719" s="32"/>
      <c r="AX1719" s="32"/>
      <c r="AY1719" s="32"/>
      <c r="AZ1719" s="32"/>
    </row>
    <row r="1720" spans="1:52" s="47" customFormat="1" ht="35.1" customHeight="1">
      <c r="A1720" s="2" t="s">
        <v>249</v>
      </c>
      <c r="B1720" s="33" t="s">
        <v>254</v>
      </c>
      <c r="C1720" s="33" t="s">
        <v>292</v>
      </c>
      <c r="D1720" s="5" t="s">
        <v>333</v>
      </c>
      <c r="E1720" s="1">
        <v>313205</v>
      </c>
      <c r="F1720" s="3" t="s">
        <v>499</v>
      </c>
      <c r="G1720" s="40">
        <v>1451279</v>
      </c>
      <c r="H1720" s="2" t="s">
        <v>49</v>
      </c>
      <c r="I1720" s="33"/>
      <c r="J1720" s="5"/>
      <c r="K1720" s="2" t="s">
        <v>347</v>
      </c>
      <c r="L1720" s="1" t="s">
        <v>332</v>
      </c>
      <c r="AF1720" s="32"/>
      <c r="AG1720" s="32"/>
      <c r="AH1720" s="32"/>
      <c r="AI1720" s="32"/>
      <c r="AJ1720" s="32"/>
      <c r="AK1720" s="32"/>
      <c r="AL1720" s="32"/>
      <c r="AM1720" s="32"/>
      <c r="AN1720" s="32"/>
      <c r="AO1720" s="32"/>
      <c r="AP1720" s="32"/>
      <c r="AQ1720" s="32"/>
      <c r="AR1720" s="32"/>
      <c r="AS1720" s="32"/>
      <c r="AT1720" s="32"/>
      <c r="AU1720" s="32"/>
      <c r="AV1720" s="32"/>
      <c r="AW1720" s="32"/>
      <c r="AX1720" s="32"/>
      <c r="AY1720" s="32"/>
      <c r="AZ1720" s="32"/>
    </row>
    <row r="1721" spans="1:52" s="47" customFormat="1" ht="35.1" customHeight="1">
      <c r="A1721" s="2" t="s">
        <v>249</v>
      </c>
      <c r="B1721" s="33" t="s">
        <v>59</v>
      </c>
      <c r="C1721" s="33"/>
      <c r="D1721" s="5" t="s">
        <v>333</v>
      </c>
      <c r="E1721" s="1">
        <v>313205</v>
      </c>
      <c r="F1721" s="3" t="s">
        <v>499</v>
      </c>
      <c r="G1721" s="40">
        <v>1451279</v>
      </c>
      <c r="H1721" s="2" t="s">
        <v>49</v>
      </c>
      <c r="I1721" s="33"/>
      <c r="J1721" s="5"/>
      <c r="K1721" s="2" t="s">
        <v>347</v>
      </c>
      <c r="L1721" s="1" t="s">
        <v>332</v>
      </c>
      <c r="AF1721" s="32"/>
      <c r="AG1721" s="32"/>
      <c r="AH1721" s="32"/>
      <c r="AI1721" s="32"/>
      <c r="AJ1721" s="32"/>
      <c r="AK1721" s="32"/>
      <c r="AL1721" s="32"/>
      <c r="AM1721" s="32"/>
      <c r="AN1721" s="32"/>
      <c r="AO1721" s="32"/>
      <c r="AP1721" s="32"/>
      <c r="AQ1721" s="32"/>
      <c r="AR1721" s="32"/>
      <c r="AS1721" s="32"/>
      <c r="AT1721" s="32"/>
      <c r="AU1721" s="32"/>
      <c r="AV1721" s="32"/>
      <c r="AW1721" s="32"/>
      <c r="AX1721" s="32"/>
      <c r="AY1721" s="32"/>
      <c r="AZ1721" s="32"/>
    </row>
    <row r="1722" spans="1:52" s="47" customFormat="1" ht="35.1" customHeight="1">
      <c r="A1722" s="2" t="s">
        <v>218</v>
      </c>
      <c r="B1722" s="33" t="s">
        <v>257</v>
      </c>
      <c r="C1722" s="33" t="s">
        <v>302</v>
      </c>
      <c r="D1722" s="5" t="s">
        <v>333</v>
      </c>
      <c r="E1722" s="1">
        <v>313205</v>
      </c>
      <c r="F1722" s="3" t="s">
        <v>499</v>
      </c>
      <c r="G1722" s="40">
        <v>1451279</v>
      </c>
      <c r="H1722" s="2" t="s">
        <v>64</v>
      </c>
      <c r="I1722" s="33"/>
      <c r="J1722" s="5"/>
      <c r="K1722" s="2" t="s">
        <v>347</v>
      </c>
      <c r="L1722" s="52" t="s">
        <v>332</v>
      </c>
      <c r="AF1722" s="32"/>
      <c r="AG1722" s="32"/>
      <c r="AH1722" s="32"/>
      <c r="AI1722" s="32"/>
      <c r="AJ1722" s="32"/>
      <c r="AK1722" s="32"/>
      <c r="AL1722" s="32"/>
      <c r="AM1722" s="32"/>
      <c r="AN1722" s="32"/>
      <c r="AO1722" s="32"/>
      <c r="AP1722" s="32"/>
      <c r="AQ1722" s="32"/>
      <c r="AR1722" s="32"/>
      <c r="AS1722" s="32"/>
      <c r="AT1722" s="32"/>
      <c r="AU1722" s="32"/>
      <c r="AV1722" s="32"/>
      <c r="AW1722" s="32"/>
      <c r="AX1722" s="32"/>
      <c r="AY1722" s="32"/>
      <c r="AZ1722" s="32"/>
    </row>
    <row r="1723" spans="1:52" s="47" customFormat="1" ht="35.1" customHeight="1">
      <c r="A1723" s="2" t="s">
        <v>249</v>
      </c>
      <c r="B1723" s="33" t="s">
        <v>273</v>
      </c>
      <c r="C1723" s="33" t="s">
        <v>293</v>
      </c>
      <c r="D1723" s="5" t="s">
        <v>333</v>
      </c>
      <c r="E1723" s="1">
        <v>313205</v>
      </c>
      <c r="F1723" s="3" t="s">
        <v>499</v>
      </c>
      <c r="G1723" s="40">
        <v>1451279</v>
      </c>
      <c r="H1723" s="2" t="s">
        <v>49</v>
      </c>
      <c r="I1723" s="33"/>
      <c r="J1723" s="5"/>
      <c r="K1723" s="2" t="s">
        <v>347</v>
      </c>
      <c r="L1723" s="1" t="s">
        <v>332</v>
      </c>
      <c r="AF1723" s="32"/>
      <c r="AG1723" s="32"/>
      <c r="AH1723" s="32"/>
      <c r="AI1723" s="32"/>
      <c r="AJ1723" s="32"/>
      <c r="AK1723" s="32"/>
      <c r="AL1723" s="32"/>
      <c r="AM1723" s="32"/>
      <c r="AN1723" s="32"/>
      <c r="AO1723" s="32"/>
      <c r="AP1723" s="32"/>
      <c r="AQ1723" s="32"/>
      <c r="AR1723" s="32"/>
      <c r="AS1723" s="32"/>
      <c r="AT1723" s="32"/>
      <c r="AU1723" s="32"/>
      <c r="AV1723" s="32"/>
      <c r="AW1723" s="32"/>
      <c r="AX1723" s="32"/>
      <c r="AY1723" s="32"/>
      <c r="AZ1723" s="32"/>
    </row>
    <row r="1724" spans="1:52" s="47" customFormat="1" ht="35.1" customHeight="1">
      <c r="A1724" s="2" t="s">
        <v>249</v>
      </c>
      <c r="B1724" s="33" t="s">
        <v>267</v>
      </c>
      <c r="C1724" s="33" t="s">
        <v>291</v>
      </c>
      <c r="D1724" s="5" t="s">
        <v>333</v>
      </c>
      <c r="E1724" s="1">
        <v>313205</v>
      </c>
      <c r="F1724" s="3" t="s">
        <v>499</v>
      </c>
      <c r="G1724" s="40">
        <v>1451279</v>
      </c>
      <c r="H1724" s="2" t="s">
        <v>49</v>
      </c>
      <c r="I1724" s="33"/>
      <c r="J1724" s="5"/>
      <c r="K1724" s="2" t="s">
        <v>347</v>
      </c>
      <c r="L1724" s="1" t="s">
        <v>332</v>
      </c>
      <c r="AF1724" s="32"/>
      <c r="AG1724" s="32"/>
      <c r="AH1724" s="32"/>
      <c r="AI1724" s="32"/>
      <c r="AJ1724" s="32"/>
      <c r="AK1724" s="32"/>
      <c r="AL1724" s="32"/>
      <c r="AM1724" s="32"/>
      <c r="AN1724" s="32"/>
      <c r="AO1724" s="32"/>
      <c r="AP1724" s="32"/>
      <c r="AQ1724" s="32"/>
      <c r="AR1724" s="32"/>
      <c r="AS1724" s="32"/>
      <c r="AT1724" s="32"/>
      <c r="AU1724" s="32"/>
      <c r="AV1724" s="32"/>
      <c r="AW1724" s="32"/>
      <c r="AX1724" s="32"/>
      <c r="AY1724" s="32"/>
      <c r="AZ1724" s="32"/>
    </row>
    <row r="1725" spans="1:52" s="47" customFormat="1" ht="35.1" customHeight="1">
      <c r="A1725" s="2" t="s">
        <v>249</v>
      </c>
      <c r="B1725" s="33" t="s">
        <v>314</v>
      </c>
      <c r="C1725" s="33" t="s">
        <v>442</v>
      </c>
      <c r="D1725" s="5" t="s">
        <v>333</v>
      </c>
      <c r="E1725" s="1">
        <v>313205</v>
      </c>
      <c r="F1725" s="3" t="s">
        <v>499</v>
      </c>
      <c r="G1725" s="40">
        <v>1451279</v>
      </c>
      <c r="H1725" s="2" t="s">
        <v>49</v>
      </c>
      <c r="I1725" s="33"/>
      <c r="J1725" s="5"/>
      <c r="K1725" s="2" t="s">
        <v>347</v>
      </c>
      <c r="L1725" s="4" t="s">
        <v>331</v>
      </c>
      <c r="AF1725" s="32"/>
      <c r="AG1725" s="32"/>
      <c r="AH1725" s="32"/>
      <c r="AI1725" s="32"/>
      <c r="AJ1725" s="32"/>
      <c r="AK1725" s="32"/>
      <c r="AL1725" s="32"/>
      <c r="AM1725" s="32"/>
      <c r="AN1725" s="32"/>
      <c r="AO1725" s="32"/>
      <c r="AP1725" s="32"/>
      <c r="AQ1725" s="32"/>
      <c r="AR1725" s="32"/>
      <c r="AS1725" s="32"/>
      <c r="AT1725" s="32"/>
      <c r="AU1725" s="32"/>
      <c r="AV1725" s="32"/>
      <c r="AW1725" s="32"/>
      <c r="AX1725" s="32"/>
      <c r="AY1725" s="32"/>
      <c r="AZ1725" s="32"/>
    </row>
    <row r="1726" spans="1:52" s="47" customFormat="1" ht="35.1" customHeight="1">
      <c r="A1726" s="1" t="s">
        <v>221</v>
      </c>
      <c r="B1726" s="33" t="s">
        <v>261</v>
      </c>
      <c r="C1726" s="33" t="s">
        <v>261</v>
      </c>
      <c r="D1726" s="5" t="s">
        <v>333</v>
      </c>
      <c r="E1726" s="1">
        <v>313205</v>
      </c>
      <c r="F1726" s="3" t="s">
        <v>499</v>
      </c>
      <c r="G1726" s="40">
        <v>1451279</v>
      </c>
      <c r="H1726" s="2" t="s">
        <v>359</v>
      </c>
      <c r="I1726" s="33"/>
      <c r="J1726" s="5"/>
      <c r="K1726" s="2" t="s">
        <v>347</v>
      </c>
      <c r="L1726" s="1" t="s">
        <v>331</v>
      </c>
      <c r="AF1726" s="32"/>
      <c r="AG1726" s="32"/>
      <c r="AH1726" s="32"/>
      <c r="AI1726" s="32"/>
      <c r="AJ1726" s="32"/>
      <c r="AK1726" s="32"/>
      <c r="AL1726" s="32"/>
      <c r="AM1726" s="32"/>
      <c r="AN1726" s="32"/>
      <c r="AO1726" s="32"/>
      <c r="AP1726" s="32"/>
      <c r="AQ1726" s="32"/>
      <c r="AR1726" s="32"/>
      <c r="AS1726" s="32"/>
      <c r="AT1726" s="32"/>
      <c r="AU1726" s="32"/>
      <c r="AV1726" s="32"/>
      <c r="AW1726" s="32"/>
      <c r="AX1726" s="32"/>
      <c r="AY1726" s="32"/>
      <c r="AZ1726" s="32"/>
    </row>
    <row r="1727" spans="1:52" s="47" customFormat="1" ht="35.1" customHeight="1">
      <c r="A1727" s="2" t="s">
        <v>249</v>
      </c>
      <c r="B1727" s="33" t="s">
        <v>314</v>
      </c>
      <c r="C1727" s="33" t="s">
        <v>442</v>
      </c>
      <c r="D1727" s="5" t="s">
        <v>333</v>
      </c>
      <c r="E1727" s="1">
        <v>313205</v>
      </c>
      <c r="F1727" s="3" t="s">
        <v>499</v>
      </c>
      <c r="G1727" s="40">
        <v>1451279</v>
      </c>
      <c r="H1727" s="2" t="s">
        <v>49</v>
      </c>
      <c r="I1727" s="33"/>
      <c r="J1727" s="5"/>
      <c r="K1727" s="2" t="s">
        <v>330</v>
      </c>
      <c r="L1727" s="1" t="s">
        <v>332</v>
      </c>
      <c r="AF1727" s="32"/>
      <c r="AG1727" s="32"/>
      <c r="AH1727" s="32"/>
      <c r="AI1727" s="32"/>
      <c r="AJ1727" s="32"/>
      <c r="AK1727" s="32"/>
      <c r="AL1727" s="32"/>
      <c r="AM1727" s="32"/>
      <c r="AN1727" s="32"/>
      <c r="AO1727" s="32"/>
      <c r="AP1727" s="32"/>
      <c r="AQ1727" s="32"/>
      <c r="AR1727" s="32"/>
      <c r="AS1727" s="32"/>
      <c r="AT1727" s="32"/>
      <c r="AU1727" s="32"/>
      <c r="AV1727" s="32"/>
      <c r="AW1727" s="32"/>
      <c r="AX1727" s="32"/>
      <c r="AY1727" s="32"/>
      <c r="AZ1727" s="32"/>
    </row>
    <row r="1728" spans="1:52" s="47" customFormat="1" ht="35.1" customHeight="1">
      <c r="A1728" s="2" t="s">
        <v>249</v>
      </c>
      <c r="B1728" s="33" t="s">
        <v>255</v>
      </c>
      <c r="C1728" s="33" t="s">
        <v>443</v>
      </c>
      <c r="D1728" s="5" t="s">
        <v>333</v>
      </c>
      <c r="E1728" s="1">
        <v>313205</v>
      </c>
      <c r="F1728" s="3" t="s">
        <v>499</v>
      </c>
      <c r="G1728" s="40">
        <v>1451279</v>
      </c>
      <c r="H1728" s="2" t="s">
        <v>49</v>
      </c>
      <c r="I1728" s="33"/>
      <c r="J1728" s="5"/>
      <c r="K1728" s="2" t="s">
        <v>347</v>
      </c>
      <c r="L1728" s="1" t="s">
        <v>331</v>
      </c>
      <c r="AF1728" s="32"/>
      <c r="AG1728" s="32"/>
      <c r="AH1728" s="32"/>
      <c r="AI1728" s="32"/>
      <c r="AJ1728" s="32"/>
      <c r="AK1728" s="32"/>
      <c r="AL1728" s="32"/>
      <c r="AM1728" s="32"/>
      <c r="AN1728" s="32"/>
      <c r="AO1728" s="32"/>
      <c r="AP1728" s="32"/>
      <c r="AQ1728" s="32"/>
      <c r="AR1728" s="32"/>
      <c r="AS1728" s="32"/>
      <c r="AT1728" s="32"/>
      <c r="AU1728" s="32"/>
      <c r="AV1728" s="32"/>
      <c r="AW1728" s="32"/>
      <c r="AX1728" s="32"/>
      <c r="AY1728" s="32"/>
      <c r="AZ1728" s="32"/>
    </row>
    <row r="1729" spans="1:52" s="47" customFormat="1" ht="35.1" customHeight="1">
      <c r="A1729" s="2" t="s">
        <v>249</v>
      </c>
      <c r="B1729" s="33" t="s">
        <v>254</v>
      </c>
      <c r="C1729" s="33" t="s">
        <v>292</v>
      </c>
      <c r="D1729" s="5" t="s">
        <v>333</v>
      </c>
      <c r="E1729" s="1">
        <v>313205</v>
      </c>
      <c r="F1729" s="3" t="s">
        <v>499</v>
      </c>
      <c r="G1729" s="40">
        <v>1451279</v>
      </c>
      <c r="H1729" s="2" t="s">
        <v>49</v>
      </c>
      <c r="I1729" s="33"/>
      <c r="J1729" s="5"/>
      <c r="K1729" s="2" t="s">
        <v>347</v>
      </c>
      <c r="L1729" s="4" t="s">
        <v>332</v>
      </c>
      <c r="AF1729" s="32"/>
      <c r="AG1729" s="32"/>
      <c r="AH1729" s="32"/>
      <c r="AI1729" s="32"/>
      <c r="AJ1729" s="32"/>
      <c r="AK1729" s="32"/>
      <c r="AL1729" s="32"/>
      <c r="AM1729" s="32"/>
      <c r="AN1729" s="32"/>
      <c r="AO1729" s="32"/>
      <c r="AP1729" s="32"/>
      <c r="AQ1729" s="32"/>
      <c r="AR1729" s="32"/>
      <c r="AS1729" s="32"/>
      <c r="AT1729" s="32"/>
      <c r="AU1729" s="32"/>
      <c r="AV1729" s="32"/>
      <c r="AW1729" s="32"/>
      <c r="AX1729" s="32"/>
      <c r="AY1729" s="32"/>
      <c r="AZ1729" s="32"/>
    </row>
    <row r="1730" spans="1:52" s="47" customFormat="1" ht="35.1" customHeight="1">
      <c r="A1730" s="2" t="s">
        <v>249</v>
      </c>
      <c r="B1730" s="33" t="s">
        <v>137</v>
      </c>
      <c r="C1730" s="33"/>
      <c r="D1730" s="5" t="s">
        <v>333</v>
      </c>
      <c r="E1730" s="1">
        <v>313205</v>
      </c>
      <c r="F1730" s="3" t="s">
        <v>499</v>
      </c>
      <c r="G1730" s="40">
        <v>1451279</v>
      </c>
      <c r="H1730" s="2" t="s">
        <v>49</v>
      </c>
      <c r="I1730" s="33"/>
      <c r="J1730" s="5"/>
      <c r="K1730" s="2" t="s">
        <v>330</v>
      </c>
      <c r="L1730" s="4" t="s">
        <v>331</v>
      </c>
      <c r="AF1730" s="32"/>
      <c r="AG1730" s="32"/>
      <c r="AH1730" s="32"/>
      <c r="AI1730" s="32"/>
      <c r="AJ1730" s="32"/>
      <c r="AK1730" s="32"/>
      <c r="AL1730" s="32"/>
      <c r="AM1730" s="32"/>
      <c r="AN1730" s="32"/>
      <c r="AO1730" s="32"/>
      <c r="AP1730" s="32"/>
      <c r="AQ1730" s="32"/>
      <c r="AR1730" s="32"/>
      <c r="AS1730" s="32"/>
      <c r="AT1730" s="32"/>
      <c r="AU1730" s="32"/>
      <c r="AV1730" s="32"/>
      <c r="AW1730" s="32"/>
      <c r="AX1730" s="32"/>
      <c r="AY1730" s="32"/>
      <c r="AZ1730" s="32"/>
    </row>
    <row r="1731" spans="1:52" s="47" customFormat="1" ht="35.1" customHeight="1">
      <c r="A1731" s="2" t="s">
        <v>47</v>
      </c>
      <c r="B1731" s="33" t="s">
        <v>259</v>
      </c>
      <c r="C1731" s="33" t="s">
        <v>310</v>
      </c>
      <c r="D1731" s="5" t="s">
        <v>333</v>
      </c>
      <c r="E1731" s="1">
        <v>313205</v>
      </c>
      <c r="F1731" s="3" t="s">
        <v>499</v>
      </c>
      <c r="G1731" s="40">
        <v>1451279</v>
      </c>
      <c r="H1731" s="2" t="s">
        <v>11</v>
      </c>
      <c r="I1731" s="33"/>
      <c r="J1731" s="5"/>
      <c r="K1731" s="2" t="s">
        <v>347</v>
      </c>
      <c r="L1731" s="4" t="s">
        <v>331</v>
      </c>
      <c r="AF1731" s="32"/>
      <c r="AG1731" s="32"/>
      <c r="AH1731" s="32"/>
      <c r="AI1731" s="32"/>
      <c r="AJ1731" s="32"/>
      <c r="AK1731" s="32"/>
      <c r="AL1731" s="32"/>
      <c r="AM1731" s="32"/>
      <c r="AN1731" s="32"/>
      <c r="AO1731" s="32"/>
      <c r="AP1731" s="32"/>
      <c r="AQ1731" s="32"/>
      <c r="AR1731" s="32"/>
      <c r="AS1731" s="32"/>
      <c r="AT1731" s="32"/>
      <c r="AU1731" s="32"/>
      <c r="AV1731" s="32"/>
      <c r="AW1731" s="32"/>
      <c r="AX1731" s="32"/>
      <c r="AY1731" s="32"/>
      <c r="AZ1731" s="32"/>
    </row>
    <row r="1732" spans="1:52" s="47" customFormat="1" ht="35.1" customHeight="1">
      <c r="A1732" s="2" t="s">
        <v>249</v>
      </c>
      <c r="B1732" s="33" t="s">
        <v>254</v>
      </c>
      <c r="C1732" s="33" t="s">
        <v>292</v>
      </c>
      <c r="D1732" s="5" t="s">
        <v>333</v>
      </c>
      <c r="E1732" s="1">
        <v>313205</v>
      </c>
      <c r="F1732" s="3" t="s">
        <v>499</v>
      </c>
      <c r="G1732" s="40">
        <v>1451279</v>
      </c>
      <c r="H1732" s="2" t="s">
        <v>49</v>
      </c>
      <c r="I1732" s="33"/>
      <c r="J1732" s="5"/>
      <c r="K1732" s="2" t="s">
        <v>347</v>
      </c>
      <c r="L1732" s="1" t="s">
        <v>331</v>
      </c>
      <c r="AF1732" s="32"/>
      <c r="AG1732" s="32"/>
      <c r="AH1732" s="32"/>
      <c r="AI1732" s="32"/>
      <c r="AJ1732" s="32"/>
      <c r="AK1732" s="32"/>
      <c r="AL1732" s="32"/>
      <c r="AM1732" s="32"/>
      <c r="AN1732" s="32"/>
      <c r="AO1732" s="32"/>
      <c r="AP1732" s="32"/>
      <c r="AQ1732" s="32"/>
      <c r="AR1732" s="32"/>
      <c r="AS1732" s="32"/>
      <c r="AT1732" s="32"/>
      <c r="AU1732" s="32"/>
      <c r="AV1732" s="32"/>
      <c r="AW1732" s="32"/>
      <c r="AX1732" s="32"/>
      <c r="AY1732" s="32"/>
      <c r="AZ1732" s="32"/>
    </row>
    <row r="1733" spans="1:52" s="47" customFormat="1" ht="35.1" customHeight="1">
      <c r="A1733" s="2" t="s">
        <v>249</v>
      </c>
      <c r="B1733" s="33" t="s">
        <v>254</v>
      </c>
      <c r="C1733" s="33" t="s">
        <v>292</v>
      </c>
      <c r="D1733" s="5" t="s">
        <v>333</v>
      </c>
      <c r="E1733" s="1">
        <v>313205</v>
      </c>
      <c r="F1733" s="3" t="s">
        <v>499</v>
      </c>
      <c r="G1733" s="40">
        <v>1451279</v>
      </c>
      <c r="H1733" s="2" t="s">
        <v>49</v>
      </c>
      <c r="I1733" s="33"/>
      <c r="J1733" s="5"/>
      <c r="K1733" s="2" t="s">
        <v>247</v>
      </c>
      <c r="L1733" s="4" t="s">
        <v>331</v>
      </c>
      <c r="AF1733" s="32"/>
      <c r="AG1733" s="32"/>
      <c r="AH1733" s="32"/>
      <c r="AI1733" s="32"/>
      <c r="AJ1733" s="32"/>
      <c r="AK1733" s="32"/>
      <c r="AL1733" s="32"/>
      <c r="AM1733" s="32"/>
      <c r="AN1733" s="32"/>
      <c r="AO1733" s="32"/>
      <c r="AP1733" s="32"/>
      <c r="AQ1733" s="32"/>
      <c r="AR1733" s="32"/>
      <c r="AS1733" s="32"/>
      <c r="AT1733" s="32"/>
      <c r="AU1733" s="32"/>
      <c r="AV1733" s="32"/>
      <c r="AW1733" s="32"/>
      <c r="AX1733" s="32"/>
      <c r="AY1733" s="32"/>
      <c r="AZ1733" s="32"/>
    </row>
    <row r="1734" spans="1:52" s="47" customFormat="1" ht="35.1" customHeight="1">
      <c r="A1734" s="2" t="s">
        <v>249</v>
      </c>
      <c r="B1734" s="33" t="s">
        <v>273</v>
      </c>
      <c r="C1734" s="33" t="s">
        <v>293</v>
      </c>
      <c r="D1734" s="5" t="s">
        <v>333</v>
      </c>
      <c r="E1734" s="1">
        <v>313205</v>
      </c>
      <c r="F1734" s="3" t="s">
        <v>499</v>
      </c>
      <c r="G1734" s="40">
        <v>1451279</v>
      </c>
      <c r="H1734" s="2" t="s">
        <v>49</v>
      </c>
      <c r="I1734" s="33"/>
      <c r="J1734" s="5"/>
      <c r="K1734" s="2" t="s">
        <v>1</v>
      </c>
      <c r="L1734" s="1" t="s">
        <v>332</v>
      </c>
      <c r="AF1734" s="32"/>
      <c r="AG1734" s="32"/>
      <c r="AH1734" s="32"/>
      <c r="AI1734" s="32"/>
      <c r="AJ1734" s="32"/>
      <c r="AK1734" s="32"/>
      <c r="AL1734" s="32"/>
      <c r="AM1734" s="32"/>
      <c r="AN1734" s="32"/>
      <c r="AO1734" s="32"/>
      <c r="AP1734" s="32"/>
      <c r="AQ1734" s="32"/>
      <c r="AR1734" s="32"/>
      <c r="AS1734" s="32"/>
      <c r="AT1734" s="32"/>
      <c r="AU1734" s="32"/>
      <c r="AV1734" s="32"/>
      <c r="AW1734" s="32"/>
      <c r="AX1734" s="32"/>
      <c r="AY1734" s="32"/>
      <c r="AZ1734" s="32"/>
    </row>
    <row r="1735" spans="1:52" s="47" customFormat="1" ht="35.1" customHeight="1">
      <c r="A1735" s="2" t="s">
        <v>249</v>
      </c>
      <c r="B1735" s="33" t="s">
        <v>255</v>
      </c>
      <c r="C1735" s="33" t="s">
        <v>443</v>
      </c>
      <c r="D1735" s="5" t="s">
        <v>333</v>
      </c>
      <c r="E1735" s="1">
        <v>313205</v>
      </c>
      <c r="F1735" s="3" t="s">
        <v>499</v>
      </c>
      <c r="G1735" s="40">
        <v>1451279</v>
      </c>
      <c r="H1735" s="2" t="s">
        <v>49</v>
      </c>
      <c r="I1735" s="33"/>
      <c r="J1735" s="5"/>
      <c r="K1735" s="2" t="s">
        <v>247</v>
      </c>
      <c r="L1735" s="1" t="s">
        <v>332</v>
      </c>
      <c r="AF1735" s="32"/>
      <c r="AG1735" s="32"/>
      <c r="AH1735" s="32"/>
      <c r="AI1735" s="32"/>
      <c r="AJ1735" s="32"/>
      <c r="AK1735" s="32"/>
      <c r="AL1735" s="32"/>
      <c r="AM1735" s="32"/>
      <c r="AN1735" s="32"/>
      <c r="AO1735" s="32"/>
      <c r="AP1735" s="32"/>
      <c r="AQ1735" s="32"/>
      <c r="AR1735" s="32"/>
      <c r="AS1735" s="32"/>
      <c r="AT1735" s="32"/>
      <c r="AU1735" s="32"/>
      <c r="AV1735" s="32"/>
      <c r="AW1735" s="32"/>
      <c r="AX1735" s="32"/>
      <c r="AY1735" s="32"/>
      <c r="AZ1735" s="32"/>
    </row>
    <row r="1736" spans="1:52" s="47" customFormat="1" ht="35.1" customHeight="1">
      <c r="A1736" s="2" t="s">
        <v>249</v>
      </c>
      <c r="B1736" s="33" t="s">
        <v>440</v>
      </c>
      <c r="C1736" s="33" t="s">
        <v>441</v>
      </c>
      <c r="D1736" s="5" t="s">
        <v>333</v>
      </c>
      <c r="E1736" s="1">
        <v>313205</v>
      </c>
      <c r="F1736" s="3" t="s">
        <v>499</v>
      </c>
      <c r="G1736" s="40">
        <v>1451279</v>
      </c>
      <c r="H1736" s="2" t="s">
        <v>49</v>
      </c>
      <c r="I1736" s="33"/>
      <c r="J1736" s="5"/>
      <c r="K1736" s="2" t="s">
        <v>247</v>
      </c>
      <c r="L1736" s="1" t="s">
        <v>331</v>
      </c>
      <c r="AF1736" s="32"/>
      <c r="AG1736" s="32"/>
      <c r="AH1736" s="32"/>
      <c r="AI1736" s="32"/>
      <c r="AJ1736" s="32"/>
      <c r="AK1736" s="32"/>
      <c r="AL1736" s="32"/>
      <c r="AM1736" s="32"/>
      <c r="AN1736" s="32"/>
      <c r="AO1736" s="32"/>
      <c r="AP1736" s="32"/>
      <c r="AQ1736" s="32"/>
      <c r="AR1736" s="32"/>
      <c r="AS1736" s="32"/>
      <c r="AT1736" s="32"/>
      <c r="AU1736" s="32"/>
      <c r="AV1736" s="32"/>
      <c r="AW1736" s="32"/>
      <c r="AX1736" s="32"/>
      <c r="AY1736" s="32"/>
      <c r="AZ1736" s="32"/>
    </row>
    <row r="1737" spans="1:52" s="47" customFormat="1" ht="35.1" customHeight="1">
      <c r="A1737" s="2" t="s">
        <v>46</v>
      </c>
      <c r="B1737" s="33" t="s">
        <v>437</v>
      </c>
      <c r="C1737" s="33" t="s">
        <v>445</v>
      </c>
      <c r="D1737" s="5" t="s">
        <v>333</v>
      </c>
      <c r="E1737" s="1">
        <v>313205</v>
      </c>
      <c r="F1737" s="3" t="s">
        <v>499</v>
      </c>
      <c r="G1737" s="40">
        <v>1451279</v>
      </c>
      <c r="H1737" s="2" t="s">
        <v>54</v>
      </c>
      <c r="I1737" s="33"/>
      <c r="J1737" s="5"/>
      <c r="K1737" s="2" t="s">
        <v>347</v>
      </c>
      <c r="L1737" s="1" t="s">
        <v>332</v>
      </c>
      <c r="AF1737" s="32"/>
      <c r="AG1737" s="32"/>
      <c r="AH1737" s="32"/>
      <c r="AI1737" s="32"/>
      <c r="AJ1737" s="32"/>
      <c r="AK1737" s="32"/>
      <c r="AL1737" s="32"/>
      <c r="AM1737" s="32"/>
      <c r="AN1737" s="32"/>
      <c r="AO1737" s="32"/>
      <c r="AP1737" s="32"/>
      <c r="AQ1737" s="32"/>
      <c r="AR1737" s="32"/>
      <c r="AS1737" s="32"/>
      <c r="AT1737" s="32"/>
      <c r="AU1737" s="32"/>
      <c r="AV1737" s="32"/>
      <c r="AW1737" s="32"/>
      <c r="AX1737" s="32"/>
      <c r="AY1737" s="32"/>
      <c r="AZ1737" s="32"/>
    </row>
    <row r="1738" spans="1:52" s="47" customFormat="1" ht="35.1" customHeight="1">
      <c r="A1738" s="2" t="s">
        <v>249</v>
      </c>
      <c r="B1738" s="33" t="s">
        <v>59</v>
      </c>
      <c r="C1738" s="33" t="s">
        <v>301</v>
      </c>
      <c r="D1738" s="5" t="s">
        <v>333</v>
      </c>
      <c r="E1738" s="1">
        <v>313205</v>
      </c>
      <c r="F1738" s="3" t="s">
        <v>499</v>
      </c>
      <c r="G1738" s="40">
        <v>1451279</v>
      </c>
      <c r="H1738" s="2" t="s">
        <v>49</v>
      </c>
      <c r="I1738" s="33"/>
      <c r="J1738" s="5"/>
      <c r="K1738" s="2" t="s">
        <v>247</v>
      </c>
      <c r="L1738" s="1" t="s">
        <v>332</v>
      </c>
      <c r="AF1738" s="32"/>
      <c r="AG1738" s="32"/>
      <c r="AH1738" s="32"/>
      <c r="AI1738" s="32"/>
      <c r="AJ1738" s="32"/>
      <c r="AK1738" s="32"/>
      <c r="AL1738" s="32"/>
      <c r="AM1738" s="32"/>
      <c r="AN1738" s="32"/>
      <c r="AO1738" s="32"/>
      <c r="AP1738" s="32"/>
      <c r="AQ1738" s="32"/>
      <c r="AR1738" s="32"/>
      <c r="AS1738" s="32"/>
      <c r="AT1738" s="32"/>
      <c r="AU1738" s="32"/>
      <c r="AV1738" s="32"/>
      <c r="AW1738" s="32"/>
      <c r="AX1738" s="32"/>
      <c r="AY1738" s="32"/>
      <c r="AZ1738" s="32"/>
    </row>
    <row r="1739" spans="1:52" s="47" customFormat="1" ht="35.1" customHeight="1">
      <c r="A1739" s="2" t="s">
        <v>249</v>
      </c>
      <c r="B1739" s="33" t="s">
        <v>59</v>
      </c>
      <c r="C1739" s="33" t="s">
        <v>301</v>
      </c>
      <c r="D1739" s="5" t="s">
        <v>333</v>
      </c>
      <c r="E1739" s="1">
        <v>313205</v>
      </c>
      <c r="F1739" s="3" t="s">
        <v>499</v>
      </c>
      <c r="G1739" s="40">
        <v>1451279</v>
      </c>
      <c r="H1739" s="2" t="s">
        <v>49</v>
      </c>
      <c r="I1739" s="33"/>
      <c r="J1739" s="5"/>
      <c r="K1739" s="2" t="s">
        <v>347</v>
      </c>
      <c r="L1739" s="1" t="s">
        <v>332</v>
      </c>
      <c r="AF1739" s="32"/>
      <c r="AG1739" s="32"/>
      <c r="AH1739" s="32"/>
      <c r="AI1739" s="32"/>
      <c r="AJ1739" s="32"/>
      <c r="AK1739" s="32"/>
      <c r="AL1739" s="32"/>
      <c r="AM1739" s="32"/>
      <c r="AN1739" s="32"/>
      <c r="AO1739" s="32"/>
      <c r="AP1739" s="32"/>
      <c r="AQ1739" s="32"/>
      <c r="AR1739" s="32"/>
      <c r="AS1739" s="32"/>
      <c r="AT1739" s="32"/>
      <c r="AU1739" s="32"/>
      <c r="AV1739" s="32"/>
      <c r="AW1739" s="32"/>
      <c r="AX1739" s="32"/>
      <c r="AY1739" s="32"/>
      <c r="AZ1739" s="32"/>
    </row>
    <row r="1740" spans="1:52" s="47" customFormat="1" ht="35.1" customHeight="1">
      <c r="A1740" s="2" t="s">
        <v>249</v>
      </c>
      <c r="B1740" s="33" t="s">
        <v>273</v>
      </c>
      <c r="C1740" s="33" t="s">
        <v>293</v>
      </c>
      <c r="D1740" s="5" t="s">
        <v>333</v>
      </c>
      <c r="E1740" s="1">
        <v>313205</v>
      </c>
      <c r="F1740" s="3" t="s">
        <v>499</v>
      </c>
      <c r="G1740" s="40">
        <v>1451279</v>
      </c>
      <c r="H1740" s="2" t="s">
        <v>49</v>
      </c>
      <c r="I1740" s="33"/>
      <c r="J1740" s="5"/>
      <c r="K1740" s="2" t="s">
        <v>347</v>
      </c>
      <c r="L1740" s="1" t="s">
        <v>331</v>
      </c>
    </row>
    <row r="1741" spans="1:52" s="47" customFormat="1" ht="35.1" customHeight="1">
      <c r="A1741" s="2" t="s">
        <v>249</v>
      </c>
      <c r="B1741" s="33" t="s">
        <v>314</v>
      </c>
      <c r="C1741" s="33" t="s">
        <v>442</v>
      </c>
      <c r="D1741" s="5" t="s">
        <v>333</v>
      </c>
      <c r="E1741" s="1">
        <v>313205</v>
      </c>
      <c r="F1741" s="3" t="s">
        <v>499</v>
      </c>
      <c r="G1741" s="40">
        <v>1451279</v>
      </c>
      <c r="H1741" s="2" t="s">
        <v>49</v>
      </c>
      <c r="I1741" s="33"/>
      <c r="J1741" s="5"/>
      <c r="K1741" s="2" t="s">
        <v>347</v>
      </c>
      <c r="L1741" s="4" t="s">
        <v>331</v>
      </c>
    </row>
    <row r="1742" spans="1:52" s="47" customFormat="1" ht="35.1" customHeight="1">
      <c r="A1742" s="2" t="s">
        <v>249</v>
      </c>
      <c r="B1742" s="33" t="s">
        <v>137</v>
      </c>
      <c r="C1742" s="33"/>
      <c r="D1742" s="5" t="s">
        <v>333</v>
      </c>
      <c r="E1742" s="1">
        <v>313205</v>
      </c>
      <c r="F1742" s="3" t="s">
        <v>499</v>
      </c>
      <c r="G1742" s="40">
        <v>1451279</v>
      </c>
      <c r="H1742" s="2" t="s">
        <v>49</v>
      </c>
      <c r="I1742" s="33"/>
      <c r="J1742" s="5"/>
      <c r="K1742" s="2" t="s">
        <v>347</v>
      </c>
      <c r="L1742" s="1" t="s">
        <v>332</v>
      </c>
    </row>
    <row r="1743" spans="1:52" s="47" customFormat="1" ht="35.1" customHeight="1">
      <c r="A1743" s="2" t="s">
        <v>249</v>
      </c>
      <c r="B1743" s="33" t="s">
        <v>440</v>
      </c>
      <c r="C1743" s="33" t="s">
        <v>441</v>
      </c>
      <c r="D1743" s="5" t="s">
        <v>333</v>
      </c>
      <c r="E1743" s="1">
        <v>313205</v>
      </c>
      <c r="F1743" s="3" t="s">
        <v>499</v>
      </c>
      <c r="G1743" s="40">
        <v>1451279</v>
      </c>
      <c r="H1743" s="2" t="s">
        <v>49</v>
      </c>
      <c r="I1743" s="33"/>
      <c r="J1743" s="5"/>
      <c r="K1743" s="2" t="s">
        <v>347</v>
      </c>
      <c r="L1743" s="1" t="s">
        <v>332</v>
      </c>
    </row>
    <row r="1744" spans="1:52" s="47" customFormat="1" ht="35.1" customHeight="1">
      <c r="A1744" s="2" t="s">
        <v>249</v>
      </c>
      <c r="B1744" s="33" t="s">
        <v>59</v>
      </c>
      <c r="C1744" s="33" t="s">
        <v>301</v>
      </c>
      <c r="D1744" s="5" t="s">
        <v>333</v>
      </c>
      <c r="E1744" s="1">
        <v>313205</v>
      </c>
      <c r="F1744" s="3" t="s">
        <v>499</v>
      </c>
      <c r="G1744" s="40">
        <v>1451279</v>
      </c>
      <c r="H1744" s="2" t="s">
        <v>49</v>
      </c>
      <c r="I1744" s="33"/>
      <c r="J1744" s="5"/>
      <c r="K1744" s="2" t="s">
        <v>347</v>
      </c>
      <c r="L1744" s="1" t="s">
        <v>332</v>
      </c>
    </row>
    <row r="1745" spans="1:52" s="47" customFormat="1" ht="35.1" customHeight="1">
      <c r="A1745" s="2" t="s">
        <v>46</v>
      </c>
      <c r="B1745" s="33" t="s">
        <v>437</v>
      </c>
      <c r="C1745" s="33" t="s">
        <v>445</v>
      </c>
      <c r="D1745" s="5" t="s">
        <v>333</v>
      </c>
      <c r="E1745" s="1">
        <v>313205</v>
      </c>
      <c r="F1745" s="3" t="s">
        <v>499</v>
      </c>
      <c r="G1745" s="40">
        <v>1451279</v>
      </c>
      <c r="H1745" s="2" t="s">
        <v>54</v>
      </c>
      <c r="I1745" s="33"/>
      <c r="J1745" s="5"/>
      <c r="K1745" s="2" t="s">
        <v>347</v>
      </c>
      <c r="L1745" s="1" t="s">
        <v>332</v>
      </c>
    </row>
    <row r="1746" spans="1:52" s="47" customFormat="1" ht="35.1" customHeight="1">
      <c r="A1746" s="2" t="s">
        <v>249</v>
      </c>
      <c r="B1746" s="33" t="s">
        <v>160</v>
      </c>
      <c r="C1746" s="33"/>
      <c r="D1746" s="5" t="s">
        <v>333</v>
      </c>
      <c r="E1746" s="1">
        <v>313205</v>
      </c>
      <c r="F1746" s="3" t="s">
        <v>499</v>
      </c>
      <c r="G1746" s="40">
        <v>1451279</v>
      </c>
      <c r="H1746" s="2" t="s">
        <v>49</v>
      </c>
      <c r="I1746" s="33"/>
      <c r="J1746" s="5"/>
      <c r="K1746" s="2" t="s">
        <v>1</v>
      </c>
      <c r="L1746" s="1"/>
      <c r="AF1746" s="32"/>
      <c r="AG1746" s="32"/>
      <c r="AH1746" s="32"/>
      <c r="AI1746" s="32"/>
      <c r="AJ1746" s="32"/>
      <c r="AK1746" s="32"/>
      <c r="AL1746" s="32"/>
      <c r="AM1746" s="32"/>
      <c r="AN1746" s="32"/>
      <c r="AO1746" s="32"/>
      <c r="AP1746" s="32"/>
      <c r="AQ1746" s="32"/>
      <c r="AR1746" s="32"/>
      <c r="AS1746" s="32"/>
      <c r="AT1746" s="32"/>
      <c r="AU1746" s="32"/>
      <c r="AV1746" s="32"/>
      <c r="AW1746" s="32"/>
      <c r="AX1746" s="32"/>
      <c r="AY1746" s="32"/>
      <c r="AZ1746" s="32"/>
    </row>
    <row r="1747" spans="1:52" s="47" customFormat="1" ht="35.1" customHeight="1">
      <c r="A1747" s="2" t="s">
        <v>249</v>
      </c>
      <c r="B1747" s="33" t="s">
        <v>6</v>
      </c>
      <c r="C1747" s="33"/>
      <c r="D1747" s="5" t="s">
        <v>333</v>
      </c>
      <c r="E1747" s="1">
        <v>313205</v>
      </c>
      <c r="F1747" s="3" t="s">
        <v>499</v>
      </c>
      <c r="G1747" s="40">
        <v>1451279</v>
      </c>
      <c r="H1747" s="2" t="s">
        <v>49</v>
      </c>
      <c r="I1747" s="33"/>
      <c r="J1747" s="5"/>
      <c r="K1747" s="2" t="s">
        <v>1</v>
      </c>
      <c r="L1747" s="1"/>
      <c r="AF1747" s="32"/>
      <c r="AG1747" s="32"/>
      <c r="AH1747" s="32"/>
      <c r="AI1747" s="32"/>
      <c r="AJ1747" s="32"/>
      <c r="AK1747" s="32"/>
      <c r="AL1747" s="32"/>
      <c r="AM1747" s="32"/>
      <c r="AN1747" s="32"/>
      <c r="AO1747" s="32"/>
      <c r="AP1747" s="32"/>
      <c r="AQ1747" s="32"/>
      <c r="AR1747" s="32"/>
      <c r="AS1747" s="32"/>
      <c r="AT1747" s="32"/>
      <c r="AU1747" s="32"/>
      <c r="AV1747" s="32"/>
      <c r="AW1747" s="32"/>
      <c r="AX1747" s="32"/>
      <c r="AY1747" s="32"/>
      <c r="AZ1747" s="32"/>
    </row>
    <row r="1748" spans="1:52" s="47" customFormat="1" ht="35.1" customHeight="1">
      <c r="A1748" s="2" t="s">
        <v>249</v>
      </c>
      <c r="B1748" s="33" t="s">
        <v>137</v>
      </c>
      <c r="C1748" s="33"/>
      <c r="D1748" s="5" t="s">
        <v>333</v>
      </c>
      <c r="E1748" s="1">
        <v>313205</v>
      </c>
      <c r="F1748" s="3" t="s">
        <v>499</v>
      </c>
      <c r="G1748" s="40">
        <v>1451279</v>
      </c>
      <c r="H1748" s="2" t="s">
        <v>49</v>
      </c>
      <c r="I1748" s="33"/>
      <c r="J1748" s="5"/>
      <c r="K1748" s="2" t="s">
        <v>347</v>
      </c>
      <c r="L1748" s="4" t="s">
        <v>331</v>
      </c>
      <c r="AF1748" s="32"/>
      <c r="AG1748" s="32"/>
      <c r="AH1748" s="32"/>
      <c r="AI1748" s="32"/>
      <c r="AJ1748" s="32"/>
      <c r="AK1748" s="32"/>
      <c r="AL1748" s="32"/>
      <c r="AM1748" s="32"/>
      <c r="AN1748" s="32"/>
      <c r="AO1748" s="32"/>
      <c r="AP1748" s="32"/>
      <c r="AQ1748" s="32"/>
      <c r="AR1748" s="32"/>
      <c r="AS1748" s="32"/>
      <c r="AT1748" s="32"/>
      <c r="AU1748" s="32"/>
      <c r="AV1748" s="32"/>
      <c r="AW1748" s="32"/>
      <c r="AX1748" s="32"/>
      <c r="AY1748" s="32"/>
      <c r="AZ1748" s="32"/>
    </row>
    <row r="1749" spans="1:52" s="47" customFormat="1" ht="35.1" customHeight="1">
      <c r="A1749" s="2" t="s">
        <v>249</v>
      </c>
      <c r="B1749" s="33" t="s">
        <v>137</v>
      </c>
      <c r="C1749" s="33"/>
      <c r="D1749" s="5" t="s">
        <v>333</v>
      </c>
      <c r="E1749" s="1">
        <v>313205</v>
      </c>
      <c r="F1749" s="3" t="s">
        <v>499</v>
      </c>
      <c r="G1749" s="40">
        <v>1451279</v>
      </c>
      <c r="H1749" s="2" t="s">
        <v>49</v>
      </c>
      <c r="I1749" s="33"/>
      <c r="J1749" s="5"/>
      <c r="K1749" s="2" t="s">
        <v>347</v>
      </c>
      <c r="L1749" s="1" t="s">
        <v>331</v>
      </c>
      <c r="AF1749" s="32"/>
      <c r="AG1749" s="32"/>
      <c r="AH1749" s="32"/>
      <c r="AI1749" s="32"/>
      <c r="AJ1749" s="32"/>
      <c r="AK1749" s="32"/>
      <c r="AL1749" s="32"/>
      <c r="AM1749" s="32"/>
      <c r="AN1749" s="32"/>
      <c r="AO1749" s="32"/>
      <c r="AP1749" s="32"/>
      <c r="AQ1749" s="32"/>
      <c r="AR1749" s="32"/>
      <c r="AS1749" s="32"/>
      <c r="AT1749" s="32"/>
      <c r="AU1749" s="32"/>
      <c r="AV1749" s="32"/>
      <c r="AW1749" s="32"/>
      <c r="AX1749" s="32"/>
      <c r="AY1749" s="32"/>
      <c r="AZ1749" s="32"/>
    </row>
    <row r="1750" spans="1:52" s="47" customFormat="1" ht="35.1" customHeight="1">
      <c r="A1750" s="2" t="s">
        <v>249</v>
      </c>
      <c r="B1750" s="33" t="s">
        <v>137</v>
      </c>
      <c r="C1750" s="33"/>
      <c r="D1750" s="5" t="s">
        <v>333</v>
      </c>
      <c r="E1750" s="1">
        <v>313205</v>
      </c>
      <c r="F1750" s="3" t="s">
        <v>499</v>
      </c>
      <c r="G1750" s="40">
        <v>1451279</v>
      </c>
      <c r="H1750" s="2" t="s">
        <v>49</v>
      </c>
      <c r="I1750" s="33"/>
      <c r="J1750" s="5"/>
      <c r="K1750" s="2" t="s">
        <v>347</v>
      </c>
      <c r="L1750" s="4" t="s">
        <v>331</v>
      </c>
      <c r="AF1750" s="32"/>
      <c r="AG1750" s="32"/>
      <c r="AH1750" s="32"/>
      <c r="AI1750" s="32"/>
      <c r="AJ1750" s="32"/>
      <c r="AK1750" s="32"/>
      <c r="AL1750" s="32"/>
      <c r="AM1750" s="32"/>
      <c r="AN1750" s="32"/>
      <c r="AO1750" s="32"/>
      <c r="AP1750" s="32"/>
      <c r="AQ1750" s="32"/>
      <c r="AR1750" s="32"/>
      <c r="AS1750" s="32"/>
      <c r="AT1750" s="32"/>
      <c r="AU1750" s="32"/>
      <c r="AV1750" s="32"/>
      <c r="AW1750" s="32"/>
      <c r="AX1750" s="32"/>
      <c r="AY1750" s="32"/>
      <c r="AZ1750" s="32"/>
    </row>
    <row r="1751" spans="1:52" s="47" customFormat="1" ht="35.1" customHeight="1">
      <c r="A1751" s="2" t="s">
        <v>249</v>
      </c>
      <c r="B1751" s="33" t="s">
        <v>440</v>
      </c>
      <c r="C1751" s="33" t="s">
        <v>441</v>
      </c>
      <c r="D1751" s="5" t="s">
        <v>333</v>
      </c>
      <c r="E1751" s="1">
        <v>313205</v>
      </c>
      <c r="F1751" s="3" t="s">
        <v>499</v>
      </c>
      <c r="G1751" s="40">
        <v>1451279</v>
      </c>
      <c r="H1751" s="2" t="s">
        <v>49</v>
      </c>
      <c r="I1751" s="33"/>
      <c r="J1751" s="5"/>
      <c r="K1751" s="2" t="s">
        <v>1</v>
      </c>
      <c r="L1751" s="1"/>
      <c r="AF1751" s="32"/>
      <c r="AG1751" s="32"/>
      <c r="AH1751" s="32"/>
      <c r="AI1751" s="32"/>
      <c r="AJ1751" s="32"/>
      <c r="AK1751" s="32"/>
      <c r="AL1751" s="32"/>
      <c r="AM1751" s="32"/>
      <c r="AN1751" s="32"/>
      <c r="AO1751" s="32"/>
      <c r="AP1751" s="32"/>
      <c r="AQ1751" s="32"/>
      <c r="AR1751" s="32"/>
      <c r="AS1751" s="32"/>
      <c r="AT1751" s="32"/>
      <c r="AU1751" s="32"/>
      <c r="AV1751" s="32"/>
      <c r="AW1751" s="32"/>
      <c r="AX1751" s="32"/>
      <c r="AY1751" s="32"/>
      <c r="AZ1751" s="32"/>
    </row>
    <row r="1752" spans="1:52" s="47" customFormat="1" ht="35.1" customHeight="1">
      <c r="A1752" s="52" t="s">
        <v>222</v>
      </c>
      <c r="B1752" s="33" t="s">
        <v>367</v>
      </c>
      <c r="C1752" s="33" t="s">
        <v>288</v>
      </c>
      <c r="D1752" s="5" t="s">
        <v>333</v>
      </c>
      <c r="E1752" s="1">
        <v>313205</v>
      </c>
      <c r="F1752" s="3" t="s">
        <v>499</v>
      </c>
      <c r="G1752" s="40">
        <v>1451279</v>
      </c>
      <c r="H1752" s="2" t="s">
        <v>50</v>
      </c>
      <c r="I1752" s="33"/>
      <c r="J1752" s="5"/>
      <c r="K1752" s="2" t="s">
        <v>347</v>
      </c>
      <c r="L1752" s="4" t="s">
        <v>331</v>
      </c>
      <c r="AF1752" s="32"/>
      <c r="AG1752" s="32"/>
      <c r="AH1752" s="32"/>
      <c r="AI1752" s="32"/>
      <c r="AJ1752" s="32"/>
      <c r="AK1752" s="32"/>
      <c r="AL1752" s="32"/>
      <c r="AM1752" s="32"/>
      <c r="AN1752" s="32"/>
      <c r="AO1752" s="32"/>
      <c r="AP1752" s="32"/>
      <c r="AQ1752" s="32"/>
      <c r="AR1752" s="32"/>
      <c r="AS1752" s="32"/>
      <c r="AT1752" s="32"/>
      <c r="AU1752" s="32"/>
      <c r="AV1752" s="32"/>
      <c r="AW1752" s="32"/>
      <c r="AX1752" s="32"/>
      <c r="AY1752" s="32"/>
      <c r="AZ1752" s="32"/>
    </row>
    <row r="1753" spans="1:52" s="47" customFormat="1" ht="35.1" customHeight="1">
      <c r="A1753" s="52" t="s">
        <v>222</v>
      </c>
      <c r="B1753" s="33" t="s">
        <v>444</v>
      </c>
      <c r="C1753" s="33" t="s">
        <v>452</v>
      </c>
      <c r="D1753" s="5" t="s">
        <v>333</v>
      </c>
      <c r="E1753" s="1">
        <v>313205</v>
      </c>
      <c r="F1753" s="3" t="s">
        <v>499</v>
      </c>
      <c r="G1753" s="40">
        <v>1451279</v>
      </c>
      <c r="H1753" s="2" t="s">
        <v>50</v>
      </c>
      <c r="I1753" s="33"/>
      <c r="J1753" s="5"/>
      <c r="K1753" s="2" t="s">
        <v>347</v>
      </c>
      <c r="L1753" s="1" t="s">
        <v>332</v>
      </c>
      <c r="AF1753" s="32"/>
      <c r="AG1753" s="32"/>
      <c r="AH1753" s="32"/>
      <c r="AI1753" s="32"/>
      <c r="AJ1753" s="32"/>
      <c r="AK1753" s="32"/>
      <c r="AL1753" s="32"/>
      <c r="AM1753" s="32"/>
      <c r="AN1753" s="32"/>
      <c r="AO1753" s="32"/>
      <c r="AP1753" s="32"/>
      <c r="AQ1753" s="32"/>
      <c r="AR1753" s="32"/>
      <c r="AS1753" s="32"/>
      <c r="AT1753" s="32"/>
      <c r="AU1753" s="32"/>
      <c r="AV1753" s="32"/>
      <c r="AW1753" s="32"/>
      <c r="AX1753" s="32"/>
      <c r="AY1753" s="32"/>
      <c r="AZ1753" s="32"/>
    </row>
    <row r="1754" spans="1:52" s="47" customFormat="1" ht="35.1" customHeight="1">
      <c r="A1754" s="52" t="s">
        <v>222</v>
      </c>
      <c r="B1754" s="33" t="s">
        <v>266</v>
      </c>
      <c r="C1754" s="33" t="s">
        <v>284</v>
      </c>
      <c r="D1754" s="5" t="s">
        <v>333</v>
      </c>
      <c r="E1754" s="1">
        <v>313205</v>
      </c>
      <c r="F1754" s="3" t="s">
        <v>499</v>
      </c>
      <c r="G1754" s="40">
        <v>1451279</v>
      </c>
      <c r="H1754" s="2" t="s">
        <v>50</v>
      </c>
      <c r="I1754" s="33"/>
      <c r="J1754" s="5"/>
      <c r="K1754" s="2" t="s">
        <v>347</v>
      </c>
      <c r="L1754" s="1" t="s">
        <v>332</v>
      </c>
      <c r="AF1754" s="32"/>
      <c r="AG1754" s="32"/>
      <c r="AH1754" s="32"/>
      <c r="AI1754" s="32"/>
      <c r="AJ1754" s="32"/>
      <c r="AK1754" s="32"/>
      <c r="AL1754" s="32"/>
      <c r="AM1754" s="32"/>
      <c r="AN1754" s="32"/>
      <c r="AO1754" s="32"/>
      <c r="AP1754" s="32"/>
      <c r="AQ1754" s="32"/>
      <c r="AR1754" s="32"/>
      <c r="AS1754" s="32"/>
      <c r="AT1754" s="32"/>
      <c r="AU1754" s="32"/>
      <c r="AV1754" s="32"/>
      <c r="AW1754" s="32"/>
      <c r="AX1754" s="32"/>
      <c r="AY1754" s="32"/>
      <c r="AZ1754" s="32"/>
    </row>
    <row r="1755" spans="1:52" s="47" customFormat="1" ht="35.1" customHeight="1">
      <c r="A1755" s="52" t="s">
        <v>222</v>
      </c>
      <c r="B1755" s="33" t="s">
        <v>266</v>
      </c>
      <c r="C1755" s="33" t="s">
        <v>284</v>
      </c>
      <c r="D1755" s="5" t="s">
        <v>333</v>
      </c>
      <c r="E1755" s="1">
        <v>313205</v>
      </c>
      <c r="F1755" s="3" t="s">
        <v>499</v>
      </c>
      <c r="G1755" s="40">
        <v>1451279</v>
      </c>
      <c r="H1755" s="2" t="s">
        <v>50</v>
      </c>
      <c r="I1755" s="33"/>
      <c r="J1755" s="5"/>
      <c r="K1755" s="2" t="s">
        <v>247</v>
      </c>
      <c r="L1755" s="1" t="s">
        <v>332</v>
      </c>
      <c r="AF1755" s="32"/>
      <c r="AG1755" s="32"/>
      <c r="AH1755" s="32"/>
      <c r="AI1755" s="32"/>
      <c r="AJ1755" s="32"/>
      <c r="AK1755" s="32"/>
      <c r="AL1755" s="32"/>
      <c r="AM1755" s="32"/>
      <c r="AN1755" s="32"/>
      <c r="AO1755" s="32"/>
      <c r="AP1755" s="32"/>
      <c r="AQ1755" s="32"/>
      <c r="AR1755" s="32"/>
      <c r="AS1755" s="32"/>
      <c r="AT1755" s="32"/>
      <c r="AU1755" s="32"/>
      <c r="AV1755" s="32"/>
      <c r="AW1755" s="32"/>
      <c r="AX1755" s="32"/>
      <c r="AY1755" s="32"/>
      <c r="AZ1755" s="32"/>
    </row>
    <row r="1756" spans="1:52" s="47" customFormat="1" ht="35.1" customHeight="1">
      <c r="A1756" s="52" t="s">
        <v>222</v>
      </c>
      <c r="B1756" s="33" t="s">
        <v>79</v>
      </c>
      <c r="C1756" s="33"/>
      <c r="D1756" s="5" t="s">
        <v>333</v>
      </c>
      <c r="E1756" s="1">
        <v>313205</v>
      </c>
      <c r="F1756" s="3" t="s">
        <v>499</v>
      </c>
      <c r="G1756" s="40">
        <v>1451279</v>
      </c>
      <c r="H1756" s="2" t="s">
        <v>50</v>
      </c>
      <c r="I1756" s="33"/>
      <c r="J1756" s="5"/>
      <c r="K1756" s="2" t="s">
        <v>347</v>
      </c>
      <c r="L1756" s="1" t="s">
        <v>331</v>
      </c>
      <c r="AF1756" s="32"/>
      <c r="AG1756" s="32"/>
      <c r="AH1756" s="32"/>
      <c r="AI1756" s="32"/>
      <c r="AJ1756" s="32"/>
      <c r="AK1756" s="32"/>
      <c r="AL1756" s="32"/>
      <c r="AM1756" s="32"/>
      <c r="AN1756" s="32"/>
      <c r="AO1756" s="32"/>
      <c r="AP1756" s="32"/>
      <c r="AQ1756" s="32"/>
      <c r="AR1756" s="32"/>
      <c r="AS1756" s="32"/>
      <c r="AT1756" s="32"/>
      <c r="AU1756" s="32"/>
      <c r="AV1756" s="32"/>
      <c r="AW1756" s="32"/>
      <c r="AX1756" s="32"/>
      <c r="AY1756" s="32"/>
      <c r="AZ1756" s="32"/>
    </row>
    <row r="1757" spans="1:52" s="47" customFormat="1" ht="35.1" customHeight="1">
      <c r="A1757" s="52" t="s">
        <v>222</v>
      </c>
      <c r="B1757" s="33" t="s">
        <v>79</v>
      </c>
      <c r="C1757" s="33"/>
      <c r="D1757" s="5" t="s">
        <v>333</v>
      </c>
      <c r="E1757" s="1">
        <v>313205</v>
      </c>
      <c r="F1757" s="3" t="s">
        <v>499</v>
      </c>
      <c r="G1757" s="40">
        <v>1451279</v>
      </c>
      <c r="H1757" s="2" t="s">
        <v>50</v>
      </c>
      <c r="I1757" s="33"/>
      <c r="J1757" s="5"/>
      <c r="K1757" s="2" t="s">
        <v>1</v>
      </c>
      <c r="L1757" s="4"/>
      <c r="AF1757" s="32"/>
      <c r="AG1757" s="32"/>
      <c r="AH1757" s="32"/>
      <c r="AI1757" s="32"/>
      <c r="AJ1757" s="32"/>
      <c r="AK1757" s="32"/>
      <c r="AL1757" s="32"/>
      <c r="AM1757" s="32"/>
      <c r="AN1757" s="32"/>
      <c r="AO1757" s="32"/>
      <c r="AP1757" s="32"/>
      <c r="AQ1757" s="32"/>
      <c r="AR1757" s="32"/>
      <c r="AS1757" s="32"/>
      <c r="AT1757" s="32"/>
      <c r="AU1757" s="32"/>
      <c r="AV1757" s="32"/>
      <c r="AW1757" s="32"/>
      <c r="AX1757" s="32"/>
      <c r="AY1757" s="32"/>
      <c r="AZ1757" s="32"/>
    </row>
    <row r="1758" spans="1:52" s="47" customFormat="1" ht="35.1" customHeight="1">
      <c r="A1758" s="52" t="s">
        <v>222</v>
      </c>
      <c r="B1758" s="33" t="s">
        <v>266</v>
      </c>
      <c r="C1758" s="33" t="s">
        <v>284</v>
      </c>
      <c r="D1758" s="5" t="s">
        <v>333</v>
      </c>
      <c r="E1758" s="1">
        <v>313205</v>
      </c>
      <c r="F1758" s="3" t="s">
        <v>499</v>
      </c>
      <c r="G1758" s="40">
        <v>1451279</v>
      </c>
      <c r="H1758" s="2" t="s">
        <v>50</v>
      </c>
      <c r="I1758" s="33"/>
      <c r="J1758" s="5"/>
      <c r="K1758" s="2" t="s">
        <v>347</v>
      </c>
      <c r="L1758" s="1" t="s">
        <v>331</v>
      </c>
      <c r="AF1758" s="32"/>
      <c r="AG1758" s="32"/>
      <c r="AH1758" s="32"/>
      <c r="AI1758" s="32"/>
      <c r="AJ1758" s="32"/>
      <c r="AK1758" s="32"/>
      <c r="AL1758" s="32"/>
      <c r="AM1758" s="32"/>
      <c r="AN1758" s="32"/>
      <c r="AO1758" s="32"/>
      <c r="AP1758" s="32"/>
      <c r="AQ1758" s="32"/>
      <c r="AR1758" s="32"/>
      <c r="AS1758" s="32"/>
      <c r="AT1758" s="32"/>
      <c r="AU1758" s="32"/>
      <c r="AV1758" s="32"/>
      <c r="AW1758" s="32"/>
      <c r="AX1758" s="32"/>
      <c r="AY1758" s="32"/>
      <c r="AZ1758" s="32"/>
    </row>
    <row r="1759" spans="1:52" s="47" customFormat="1" ht="35.1" customHeight="1">
      <c r="A1759" s="52" t="s">
        <v>222</v>
      </c>
      <c r="B1759" s="33" t="s">
        <v>446</v>
      </c>
      <c r="C1759" s="33"/>
      <c r="D1759" s="5" t="s">
        <v>333</v>
      </c>
      <c r="E1759" s="1">
        <v>313205</v>
      </c>
      <c r="F1759" s="3" t="s">
        <v>499</v>
      </c>
      <c r="G1759" s="40">
        <v>1451279</v>
      </c>
      <c r="H1759" s="2" t="s">
        <v>50</v>
      </c>
      <c r="I1759" s="33"/>
      <c r="J1759" s="5"/>
      <c r="K1759" s="2" t="s">
        <v>347</v>
      </c>
      <c r="L1759" s="1" t="s">
        <v>332</v>
      </c>
      <c r="AF1759" s="71"/>
      <c r="AG1759" s="71"/>
      <c r="AH1759" s="71"/>
      <c r="AI1759" s="71"/>
      <c r="AJ1759" s="71"/>
      <c r="AK1759" s="71"/>
      <c r="AL1759" s="71"/>
      <c r="AM1759" s="71"/>
      <c r="AN1759" s="71"/>
      <c r="AO1759" s="71"/>
      <c r="AP1759" s="71"/>
      <c r="AQ1759" s="71"/>
      <c r="AR1759" s="71"/>
      <c r="AS1759" s="71"/>
      <c r="AT1759" s="71"/>
      <c r="AU1759" s="71"/>
      <c r="AV1759" s="71"/>
      <c r="AW1759" s="71"/>
      <c r="AX1759" s="71"/>
      <c r="AY1759" s="71"/>
      <c r="AZ1759" s="71"/>
    </row>
    <row r="1760" spans="1:52" s="47" customFormat="1" ht="35.1" customHeight="1">
      <c r="A1760" s="52" t="s">
        <v>222</v>
      </c>
      <c r="B1760" s="33" t="s">
        <v>446</v>
      </c>
      <c r="C1760" s="33"/>
      <c r="D1760" s="5" t="s">
        <v>333</v>
      </c>
      <c r="E1760" s="1">
        <v>313205</v>
      </c>
      <c r="F1760" s="3" t="s">
        <v>499</v>
      </c>
      <c r="G1760" s="40">
        <v>1451279</v>
      </c>
      <c r="H1760" s="2" t="s">
        <v>50</v>
      </c>
      <c r="I1760" s="33"/>
      <c r="J1760" s="5"/>
      <c r="K1760" s="2" t="s">
        <v>247</v>
      </c>
      <c r="L1760" s="1" t="s">
        <v>332</v>
      </c>
      <c r="AF1760" s="32"/>
      <c r="AG1760" s="32"/>
      <c r="AH1760" s="32"/>
      <c r="AI1760" s="32"/>
      <c r="AJ1760" s="32"/>
      <c r="AK1760" s="32"/>
      <c r="AL1760" s="32"/>
      <c r="AM1760" s="32"/>
      <c r="AN1760" s="32"/>
      <c r="AO1760" s="32"/>
      <c r="AP1760" s="32"/>
      <c r="AQ1760" s="32"/>
      <c r="AR1760" s="32"/>
      <c r="AS1760" s="32"/>
      <c r="AT1760" s="32"/>
      <c r="AU1760" s="32"/>
      <c r="AV1760" s="32"/>
      <c r="AW1760" s="32"/>
      <c r="AX1760" s="32"/>
      <c r="AY1760" s="32"/>
      <c r="AZ1760" s="32"/>
    </row>
    <row r="1761" spans="1:52" s="47" customFormat="1" ht="35.1" customHeight="1">
      <c r="A1761" s="52" t="s">
        <v>222</v>
      </c>
      <c r="B1761" s="33" t="s">
        <v>446</v>
      </c>
      <c r="C1761" s="33"/>
      <c r="D1761" s="5" t="s">
        <v>333</v>
      </c>
      <c r="E1761" s="1">
        <v>313205</v>
      </c>
      <c r="F1761" s="3" t="s">
        <v>499</v>
      </c>
      <c r="G1761" s="40">
        <v>1451279</v>
      </c>
      <c r="H1761" s="2" t="s">
        <v>50</v>
      </c>
      <c r="I1761" s="33"/>
      <c r="J1761" s="5"/>
      <c r="K1761" s="2" t="s">
        <v>347</v>
      </c>
      <c r="L1761" s="1" t="s">
        <v>332</v>
      </c>
      <c r="AF1761" s="32"/>
      <c r="AG1761" s="32"/>
      <c r="AH1761" s="32"/>
      <c r="AI1761" s="32"/>
      <c r="AJ1761" s="32"/>
      <c r="AK1761" s="32"/>
      <c r="AL1761" s="32"/>
      <c r="AM1761" s="32"/>
      <c r="AN1761" s="32"/>
      <c r="AO1761" s="32"/>
      <c r="AP1761" s="32"/>
      <c r="AQ1761" s="32"/>
      <c r="AR1761" s="32"/>
      <c r="AS1761" s="32"/>
      <c r="AT1761" s="32"/>
      <c r="AU1761" s="32"/>
      <c r="AV1761" s="32"/>
      <c r="AW1761" s="32"/>
      <c r="AX1761" s="32"/>
      <c r="AY1761" s="32"/>
      <c r="AZ1761" s="32"/>
    </row>
    <row r="1762" spans="1:52" s="47" customFormat="1" ht="35.1" customHeight="1">
      <c r="A1762" s="52" t="s">
        <v>222</v>
      </c>
      <c r="B1762" s="33" t="s">
        <v>367</v>
      </c>
      <c r="C1762" s="33"/>
      <c r="D1762" s="5" t="s">
        <v>333</v>
      </c>
      <c r="E1762" s="1">
        <v>313205</v>
      </c>
      <c r="F1762" s="3" t="s">
        <v>499</v>
      </c>
      <c r="G1762" s="40">
        <v>1451279</v>
      </c>
      <c r="H1762" s="2" t="s">
        <v>50</v>
      </c>
      <c r="I1762" s="33"/>
      <c r="J1762" s="5"/>
      <c r="K1762" s="2" t="s">
        <v>330</v>
      </c>
      <c r="L1762" s="4" t="s">
        <v>331</v>
      </c>
      <c r="AF1762" s="32"/>
      <c r="AG1762" s="32"/>
      <c r="AH1762" s="32"/>
      <c r="AI1762" s="32"/>
      <c r="AJ1762" s="32"/>
      <c r="AK1762" s="32"/>
      <c r="AL1762" s="32"/>
      <c r="AM1762" s="32"/>
      <c r="AN1762" s="32"/>
      <c r="AO1762" s="32"/>
      <c r="AP1762" s="32"/>
      <c r="AQ1762" s="32"/>
      <c r="AR1762" s="32"/>
      <c r="AS1762" s="32"/>
      <c r="AT1762" s="32"/>
      <c r="AU1762" s="32"/>
      <c r="AV1762" s="32"/>
      <c r="AW1762" s="32"/>
      <c r="AX1762" s="32"/>
      <c r="AY1762" s="32"/>
      <c r="AZ1762" s="32"/>
    </row>
    <row r="1763" spans="1:52" s="47" customFormat="1" ht="35.1" customHeight="1">
      <c r="A1763" s="52" t="s">
        <v>222</v>
      </c>
      <c r="B1763" s="33" t="s">
        <v>444</v>
      </c>
      <c r="C1763" s="33" t="s">
        <v>452</v>
      </c>
      <c r="D1763" s="5" t="s">
        <v>333</v>
      </c>
      <c r="E1763" s="1">
        <v>313205</v>
      </c>
      <c r="F1763" s="3" t="s">
        <v>499</v>
      </c>
      <c r="G1763" s="40">
        <v>1451279</v>
      </c>
      <c r="H1763" s="2" t="s">
        <v>50</v>
      </c>
      <c r="I1763" s="33"/>
      <c r="J1763" s="5"/>
      <c r="K1763" s="2" t="s">
        <v>330</v>
      </c>
      <c r="L1763" s="1" t="s">
        <v>332</v>
      </c>
      <c r="AF1763" s="32"/>
      <c r="AG1763" s="32"/>
      <c r="AH1763" s="32"/>
      <c r="AI1763" s="32"/>
      <c r="AJ1763" s="32"/>
      <c r="AK1763" s="32"/>
      <c r="AL1763" s="32"/>
      <c r="AM1763" s="32"/>
      <c r="AN1763" s="32"/>
      <c r="AO1763" s="32"/>
      <c r="AP1763" s="32"/>
      <c r="AQ1763" s="32"/>
      <c r="AR1763" s="32"/>
      <c r="AS1763" s="32"/>
      <c r="AT1763" s="32"/>
      <c r="AU1763" s="32"/>
      <c r="AV1763" s="32"/>
      <c r="AW1763" s="32"/>
      <c r="AX1763" s="32"/>
      <c r="AY1763" s="32"/>
      <c r="AZ1763" s="32"/>
    </row>
    <row r="1764" spans="1:52" s="47" customFormat="1" ht="35.1" customHeight="1">
      <c r="A1764" s="52" t="s">
        <v>222</v>
      </c>
      <c r="B1764" s="33" t="s">
        <v>79</v>
      </c>
      <c r="C1764" s="33"/>
      <c r="D1764" s="5" t="s">
        <v>333</v>
      </c>
      <c r="E1764" s="1">
        <v>313205</v>
      </c>
      <c r="F1764" s="3" t="s">
        <v>499</v>
      </c>
      <c r="G1764" s="40">
        <v>1451279</v>
      </c>
      <c r="H1764" s="2" t="s">
        <v>50</v>
      </c>
      <c r="I1764" s="33"/>
      <c r="J1764" s="5"/>
      <c r="K1764" s="2" t="s">
        <v>247</v>
      </c>
      <c r="L1764" s="1" t="s">
        <v>332</v>
      </c>
      <c r="AF1764" s="32"/>
      <c r="AG1764" s="32"/>
      <c r="AH1764" s="32"/>
      <c r="AI1764" s="32"/>
      <c r="AJ1764" s="32"/>
      <c r="AK1764" s="32"/>
      <c r="AL1764" s="32"/>
      <c r="AM1764" s="32"/>
      <c r="AN1764" s="32"/>
      <c r="AO1764" s="32"/>
      <c r="AP1764" s="32"/>
      <c r="AQ1764" s="32"/>
      <c r="AR1764" s="32"/>
      <c r="AS1764" s="32"/>
      <c r="AT1764" s="32"/>
      <c r="AU1764" s="32"/>
      <c r="AV1764" s="32"/>
      <c r="AW1764" s="32"/>
      <c r="AX1764" s="32"/>
      <c r="AY1764" s="32"/>
      <c r="AZ1764" s="32"/>
    </row>
    <row r="1765" spans="1:52" s="47" customFormat="1" ht="35.1" customHeight="1">
      <c r="A1765" s="52" t="s">
        <v>222</v>
      </c>
      <c r="B1765" s="33" t="s">
        <v>323</v>
      </c>
      <c r="C1765" s="33" t="s">
        <v>285</v>
      </c>
      <c r="D1765" s="5" t="s">
        <v>333</v>
      </c>
      <c r="E1765" s="1">
        <v>313205</v>
      </c>
      <c r="F1765" s="3" t="s">
        <v>499</v>
      </c>
      <c r="G1765" s="40">
        <v>1451279</v>
      </c>
      <c r="H1765" s="2" t="s">
        <v>50</v>
      </c>
      <c r="I1765" s="33"/>
      <c r="J1765" s="5"/>
      <c r="K1765" s="2" t="s">
        <v>347</v>
      </c>
      <c r="L1765" s="4" t="s">
        <v>332</v>
      </c>
      <c r="AF1765" s="32"/>
      <c r="AG1765" s="32"/>
      <c r="AH1765" s="32"/>
      <c r="AI1765" s="32"/>
      <c r="AJ1765" s="32"/>
      <c r="AK1765" s="32"/>
      <c r="AL1765" s="32"/>
      <c r="AM1765" s="32"/>
      <c r="AN1765" s="32"/>
      <c r="AO1765" s="32"/>
      <c r="AP1765" s="32"/>
      <c r="AQ1765" s="32"/>
      <c r="AR1765" s="32"/>
      <c r="AS1765" s="32"/>
      <c r="AT1765" s="32"/>
      <c r="AU1765" s="32"/>
      <c r="AV1765" s="32"/>
      <c r="AW1765" s="32"/>
      <c r="AX1765" s="32"/>
      <c r="AY1765" s="32"/>
      <c r="AZ1765" s="32"/>
    </row>
    <row r="1766" spans="1:52" s="47" customFormat="1" ht="35.1" customHeight="1">
      <c r="A1766" s="52" t="s">
        <v>222</v>
      </c>
      <c r="B1766" s="33" t="s">
        <v>444</v>
      </c>
      <c r="C1766" s="33" t="s">
        <v>452</v>
      </c>
      <c r="D1766" s="5" t="s">
        <v>333</v>
      </c>
      <c r="E1766" s="1">
        <v>313205</v>
      </c>
      <c r="F1766" s="3" t="s">
        <v>499</v>
      </c>
      <c r="G1766" s="40">
        <v>1451279</v>
      </c>
      <c r="H1766" s="2" t="s">
        <v>50</v>
      </c>
      <c r="I1766" s="33"/>
      <c r="J1766" s="5"/>
      <c r="K1766" s="2" t="s">
        <v>347</v>
      </c>
      <c r="L1766" s="1" t="s">
        <v>332</v>
      </c>
      <c r="AF1766" s="32"/>
      <c r="AG1766" s="32"/>
      <c r="AH1766" s="32"/>
      <c r="AI1766" s="32"/>
      <c r="AJ1766" s="32"/>
      <c r="AK1766" s="32"/>
      <c r="AL1766" s="32"/>
      <c r="AM1766" s="32"/>
      <c r="AN1766" s="32"/>
      <c r="AO1766" s="32"/>
      <c r="AP1766" s="32"/>
      <c r="AQ1766" s="32"/>
      <c r="AR1766" s="32"/>
      <c r="AS1766" s="32"/>
      <c r="AT1766" s="32"/>
      <c r="AU1766" s="32"/>
      <c r="AV1766" s="32"/>
      <c r="AW1766" s="32"/>
      <c r="AX1766" s="32"/>
      <c r="AY1766" s="32"/>
      <c r="AZ1766" s="32"/>
    </row>
    <row r="1767" spans="1:52" s="47" customFormat="1" ht="35.1" customHeight="1">
      <c r="A1767" s="52" t="s">
        <v>222</v>
      </c>
      <c r="B1767" s="33" t="s">
        <v>367</v>
      </c>
      <c r="C1767" s="33" t="s">
        <v>288</v>
      </c>
      <c r="D1767" s="5" t="s">
        <v>333</v>
      </c>
      <c r="E1767" s="1">
        <v>313205</v>
      </c>
      <c r="F1767" s="3" t="s">
        <v>499</v>
      </c>
      <c r="G1767" s="40">
        <v>1451279</v>
      </c>
      <c r="H1767" s="2" t="s">
        <v>50</v>
      </c>
      <c r="I1767" s="33"/>
      <c r="J1767" s="5"/>
      <c r="K1767" s="2" t="s">
        <v>347</v>
      </c>
      <c r="L1767" s="1" t="s">
        <v>332</v>
      </c>
      <c r="AF1767" s="32"/>
      <c r="AG1767" s="32"/>
      <c r="AH1767" s="32"/>
      <c r="AI1767" s="32"/>
      <c r="AJ1767" s="32"/>
      <c r="AK1767" s="32"/>
      <c r="AL1767" s="32"/>
      <c r="AM1767" s="32"/>
      <c r="AN1767" s="32"/>
      <c r="AO1767" s="32"/>
      <c r="AP1767" s="32"/>
      <c r="AQ1767" s="32"/>
      <c r="AR1767" s="32"/>
      <c r="AS1767" s="32"/>
      <c r="AT1767" s="32"/>
      <c r="AU1767" s="32"/>
      <c r="AV1767" s="32"/>
      <c r="AW1767" s="32"/>
      <c r="AX1767" s="32"/>
      <c r="AY1767" s="32"/>
      <c r="AZ1767" s="32"/>
    </row>
    <row r="1768" spans="1:52" s="47" customFormat="1" ht="35.1" customHeight="1">
      <c r="A1768" s="52" t="s">
        <v>222</v>
      </c>
      <c r="B1768" s="33" t="s">
        <v>323</v>
      </c>
      <c r="C1768" s="33" t="s">
        <v>285</v>
      </c>
      <c r="D1768" s="5" t="s">
        <v>333</v>
      </c>
      <c r="E1768" s="1">
        <v>313205</v>
      </c>
      <c r="F1768" s="3" t="s">
        <v>499</v>
      </c>
      <c r="G1768" s="40">
        <v>1451279</v>
      </c>
      <c r="H1768" s="2" t="s">
        <v>50</v>
      </c>
      <c r="I1768" s="33"/>
      <c r="J1768" s="5"/>
      <c r="K1768" s="2" t="s">
        <v>330</v>
      </c>
      <c r="L1768" s="1" t="s">
        <v>332</v>
      </c>
      <c r="AF1768" s="32"/>
      <c r="AG1768" s="32"/>
      <c r="AH1768" s="32"/>
      <c r="AI1768" s="32"/>
      <c r="AJ1768" s="32"/>
      <c r="AK1768" s="32"/>
      <c r="AL1768" s="32"/>
      <c r="AM1768" s="32"/>
      <c r="AN1768" s="32"/>
      <c r="AO1768" s="32"/>
      <c r="AP1768" s="32"/>
      <c r="AQ1768" s="32"/>
      <c r="AR1768" s="32"/>
      <c r="AS1768" s="32"/>
      <c r="AT1768" s="32"/>
      <c r="AU1768" s="32"/>
      <c r="AV1768" s="32"/>
      <c r="AW1768" s="32"/>
      <c r="AX1768" s="32"/>
      <c r="AY1768" s="32"/>
      <c r="AZ1768" s="32"/>
    </row>
    <row r="1769" spans="1:52" s="47" customFormat="1" ht="35.1" customHeight="1">
      <c r="A1769" s="52" t="s">
        <v>222</v>
      </c>
      <c r="B1769" s="33" t="s">
        <v>266</v>
      </c>
      <c r="C1769" s="33" t="s">
        <v>284</v>
      </c>
      <c r="D1769" s="5" t="s">
        <v>333</v>
      </c>
      <c r="E1769" s="1">
        <v>313205</v>
      </c>
      <c r="F1769" s="3" t="s">
        <v>499</v>
      </c>
      <c r="G1769" s="40">
        <v>1451279</v>
      </c>
      <c r="H1769" s="2" t="s">
        <v>50</v>
      </c>
      <c r="I1769" s="33"/>
      <c r="J1769" s="5"/>
      <c r="K1769" s="2" t="s">
        <v>247</v>
      </c>
      <c r="L1769" s="1" t="s">
        <v>332</v>
      </c>
    </row>
    <row r="1770" spans="1:52" s="47" customFormat="1" ht="35.1" customHeight="1">
      <c r="A1770" s="52" t="s">
        <v>222</v>
      </c>
      <c r="B1770" s="33" t="s">
        <v>79</v>
      </c>
      <c r="C1770" s="33"/>
      <c r="D1770" s="5" t="s">
        <v>333</v>
      </c>
      <c r="E1770" s="1">
        <v>313205</v>
      </c>
      <c r="F1770" s="3" t="s">
        <v>499</v>
      </c>
      <c r="G1770" s="40">
        <v>1451279</v>
      </c>
      <c r="H1770" s="2" t="s">
        <v>50</v>
      </c>
      <c r="I1770" s="33"/>
      <c r="J1770" s="5"/>
      <c r="K1770" s="2" t="s">
        <v>347</v>
      </c>
      <c r="L1770" s="1" t="s">
        <v>331</v>
      </c>
    </row>
    <row r="1771" spans="1:52" s="47" customFormat="1" ht="35.1" customHeight="1">
      <c r="A1771" s="52" t="s">
        <v>222</v>
      </c>
      <c r="B1771" s="33" t="s">
        <v>323</v>
      </c>
      <c r="C1771" s="33" t="s">
        <v>285</v>
      </c>
      <c r="D1771" s="5" t="s">
        <v>333</v>
      </c>
      <c r="E1771" s="1">
        <v>313205</v>
      </c>
      <c r="F1771" s="3" t="s">
        <v>499</v>
      </c>
      <c r="G1771" s="40">
        <v>1451279</v>
      </c>
      <c r="H1771" s="2" t="s">
        <v>50</v>
      </c>
      <c r="I1771" s="33"/>
      <c r="J1771" s="5"/>
      <c r="K1771" s="2" t="s">
        <v>330</v>
      </c>
      <c r="L1771" s="1" t="s">
        <v>332</v>
      </c>
    </row>
    <row r="1772" spans="1:52" s="47" customFormat="1" ht="35.1" customHeight="1">
      <c r="A1772" s="52" t="s">
        <v>222</v>
      </c>
      <c r="B1772" s="33" t="s">
        <v>367</v>
      </c>
      <c r="C1772" s="33" t="s">
        <v>288</v>
      </c>
      <c r="D1772" s="5" t="s">
        <v>333</v>
      </c>
      <c r="E1772" s="1">
        <v>313205</v>
      </c>
      <c r="F1772" s="3" t="s">
        <v>499</v>
      </c>
      <c r="G1772" s="40">
        <v>1451279</v>
      </c>
      <c r="H1772" s="2" t="s">
        <v>50</v>
      </c>
      <c r="I1772" s="33"/>
      <c r="J1772" s="5"/>
      <c r="K1772" s="2" t="s">
        <v>330</v>
      </c>
      <c r="L1772" s="1" t="s">
        <v>332</v>
      </c>
    </row>
    <row r="1773" spans="1:52" s="47" customFormat="1" ht="35.1" customHeight="1">
      <c r="A1773" s="52" t="s">
        <v>222</v>
      </c>
      <c r="B1773" s="33" t="s">
        <v>444</v>
      </c>
      <c r="C1773" s="33" t="s">
        <v>452</v>
      </c>
      <c r="D1773" s="5" t="s">
        <v>333</v>
      </c>
      <c r="E1773" s="1">
        <v>313205</v>
      </c>
      <c r="F1773" s="3" t="s">
        <v>499</v>
      </c>
      <c r="G1773" s="40">
        <v>1451279</v>
      </c>
      <c r="H1773" s="2" t="s">
        <v>50</v>
      </c>
      <c r="I1773" s="33"/>
      <c r="J1773" s="5"/>
      <c r="K1773" s="2" t="s">
        <v>347</v>
      </c>
      <c r="L1773" s="1" t="s">
        <v>332</v>
      </c>
    </row>
    <row r="1774" spans="1:52" s="47" customFormat="1" ht="35.1" customHeight="1">
      <c r="A1774" s="52" t="s">
        <v>222</v>
      </c>
      <c r="B1774" s="33" t="s">
        <v>367</v>
      </c>
      <c r="C1774" s="33" t="s">
        <v>288</v>
      </c>
      <c r="D1774" s="5" t="s">
        <v>333</v>
      </c>
      <c r="E1774" s="1">
        <v>313205</v>
      </c>
      <c r="F1774" s="3" t="s">
        <v>499</v>
      </c>
      <c r="G1774" s="40">
        <v>1451279</v>
      </c>
      <c r="H1774" s="2" t="s">
        <v>50</v>
      </c>
      <c r="I1774" s="33"/>
      <c r="J1774" s="5"/>
      <c r="K1774" s="2" t="s">
        <v>330</v>
      </c>
      <c r="L1774" s="1" t="s">
        <v>332</v>
      </c>
    </row>
    <row r="1775" spans="1:52" s="47" customFormat="1" ht="35.1" customHeight="1">
      <c r="A1775" s="52" t="s">
        <v>223</v>
      </c>
      <c r="B1775" s="33" t="s">
        <v>78</v>
      </c>
      <c r="C1775" s="33"/>
      <c r="D1775" s="5" t="s">
        <v>333</v>
      </c>
      <c r="E1775" s="1">
        <v>313205</v>
      </c>
      <c r="F1775" s="3" t="s">
        <v>499</v>
      </c>
      <c r="G1775" s="40">
        <v>1451279</v>
      </c>
      <c r="H1775" s="2" t="s">
        <v>51</v>
      </c>
      <c r="I1775" s="33"/>
      <c r="J1775" s="5"/>
      <c r="K1775" s="2" t="s">
        <v>247</v>
      </c>
      <c r="L1775" s="1" t="s">
        <v>332</v>
      </c>
    </row>
    <row r="1776" spans="1:52" s="47" customFormat="1" ht="35.1" customHeight="1">
      <c r="A1776" s="52" t="s">
        <v>46</v>
      </c>
      <c r="B1776" s="33" t="s">
        <v>269</v>
      </c>
      <c r="C1776" s="33" t="s">
        <v>286</v>
      </c>
      <c r="D1776" s="5" t="s">
        <v>333</v>
      </c>
      <c r="E1776" s="1">
        <v>313205</v>
      </c>
      <c r="F1776" s="3" t="s">
        <v>499</v>
      </c>
      <c r="G1776" s="40">
        <v>1451279</v>
      </c>
      <c r="H1776" s="2" t="s">
        <v>54</v>
      </c>
      <c r="I1776" s="33"/>
      <c r="J1776" s="5"/>
      <c r="K1776" s="2" t="s">
        <v>347</v>
      </c>
      <c r="L1776" s="4" t="s">
        <v>332</v>
      </c>
    </row>
    <row r="1777" spans="1:125" s="47" customFormat="1" ht="35.1" customHeight="1">
      <c r="A1777" s="52" t="s">
        <v>223</v>
      </c>
      <c r="B1777" s="33" t="s">
        <v>78</v>
      </c>
      <c r="C1777" s="33"/>
      <c r="D1777" s="5" t="s">
        <v>333</v>
      </c>
      <c r="E1777" s="1">
        <v>313205</v>
      </c>
      <c r="F1777" s="3" t="s">
        <v>499</v>
      </c>
      <c r="G1777" s="40">
        <v>1451279</v>
      </c>
      <c r="H1777" s="2" t="s">
        <v>51</v>
      </c>
      <c r="I1777" s="33"/>
      <c r="J1777" s="5"/>
      <c r="K1777" s="2" t="s">
        <v>347</v>
      </c>
      <c r="L1777" s="1" t="s">
        <v>332</v>
      </c>
    </row>
    <row r="1778" spans="1:125" s="47" customFormat="1" ht="35.1" customHeight="1">
      <c r="A1778" s="52" t="s">
        <v>223</v>
      </c>
      <c r="B1778" s="33" t="s">
        <v>78</v>
      </c>
      <c r="C1778" s="33"/>
      <c r="D1778" s="5" t="s">
        <v>333</v>
      </c>
      <c r="E1778" s="1">
        <v>313205</v>
      </c>
      <c r="F1778" s="3" t="s">
        <v>499</v>
      </c>
      <c r="G1778" s="40">
        <v>1451279</v>
      </c>
      <c r="H1778" s="2" t="s">
        <v>51</v>
      </c>
      <c r="I1778" s="33"/>
      <c r="J1778" s="5"/>
      <c r="K1778" s="2" t="s">
        <v>1</v>
      </c>
      <c r="L1778" s="1"/>
    </row>
    <row r="1779" spans="1:125" s="47" customFormat="1" ht="35.1" customHeight="1">
      <c r="A1779" s="52" t="s">
        <v>223</v>
      </c>
      <c r="B1779" s="33" t="s">
        <v>78</v>
      </c>
      <c r="C1779" s="33"/>
      <c r="D1779" s="5" t="s">
        <v>333</v>
      </c>
      <c r="E1779" s="1">
        <v>313205</v>
      </c>
      <c r="F1779" s="3" t="s">
        <v>499</v>
      </c>
      <c r="G1779" s="40">
        <v>1451279</v>
      </c>
      <c r="H1779" s="2" t="s">
        <v>51</v>
      </c>
      <c r="I1779" s="33"/>
      <c r="J1779" s="5"/>
      <c r="K1779" s="2" t="s">
        <v>247</v>
      </c>
      <c r="L1779" s="1" t="s">
        <v>332</v>
      </c>
    </row>
    <row r="1780" spans="1:125" s="47" customFormat="1" ht="35.1" customHeight="1">
      <c r="A1780" s="52" t="s">
        <v>125</v>
      </c>
      <c r="B1780" s="33" t="s">
        <v>263</v>
      </c>
      <c r="C1780" s="33" t="s">
        <v>358</v>
      </c>
      <c r="D1780" s="5" t="s">
        <v>333</v>
      </c>
      <c r="E1780" s="1">
        <v>313205</v>
      </c>
      <c r="F1780" s="3" t="s">
        <v>499</v>
      </c>
      <c r="G1780" s="40">
        <v>1451279</v>
      </c>
      <c r="H1780" s="2" t="s">
        <v>19</v>
      </c>
      <c r="I1780" s="33"/>
      <c r="J1780" s="5"/>
      <c r="K1780" s="2" t="s">
        <v>330</v>
      </c>
      <c r="L1780" s="1" t="s">
        <v>331</v>
      </c>
    </row>
    <row r="1781" spans="1:125" s="47" customFormat="1" ht="35.1" customHeight="1">
      <c r="A1781" s="52" t="s">
        <v>223</v>
      </c>
      <c r="B1781" s="33" t="s">
        <v>78</v>
      </c>
      <c r="C1781" s="33"/>
      <c r="D1781" s="5" t="s">
        <v>333</v>
      </c>
      <c r="E1781" s="1">
        <v>313205</v>
      </c>
      <c r="F1781" s="3" t="s">
        <v>499</v>
      </c>
      <c r="G1781" s="40">
        <v>1451279</v>
      </c>
      <c r="H1781" s="2" t="s">
        <v>51</v>
      </c>
      <c r="I1781" s="33"/>
      <c r="J1781" s="5"/>
      <c r="K1781" s="2" t="s">
        <v>247</v>
      </c>
      <c r="L1781" s="4" t="s">
        <v>331</v>
      </c>
    </row>
    <row r="1782" spans="1:125" s="47" customFormat="1" ht="35.1" customHeight="1">
      <c r="A1782" s="52" t="s">
        <v>317</v>
      </c>
      <c r="B1782" s="33" t="s">
        <v>210</v>
      </c>
      <c r="C1782" s="33"/>
      <c r="D1782" s="5" t="s">
        <v>333</v>
      </c>
      <c r="E1782" s="1">
        <v>313205</v>
      </c>
      <c r="F1782" s="3" t="s">
        <v>499</v>
      </c>
      <c r="G1782" s="40">
        <v>1451279</v>
      </c>
      <c r="H1782" s="2" t="s">
        <v>315</v>
      </c>
      <c r="I1782" s="33"/>
      <c r="J1782" s="5"/>
      <c r="K1782" s="2" t="s">
        <v>347</v>
      </c>
      <c r="L1782" s="1" t="s">
        <v>332</v>
      </c>
    </row>
    <row r="1783" spans="1:125" s="47" customFormat="1" ht="35.1" customHeight="1">
      <c r="A1783" s="52" t="s">
        <v>317</v>
      </c>
      <c r="B1783" s="33" t="s">
        <v>210</v>
      </c>
      <c r="C1783" s="33"/>
      <c r="D1783" s="5" t="s">
        <v>333</v>
      </c>
      <c r="E1783" s="1">
        <v>313205</v>
      </c>
      <c r="F1783" s="3" t="s">
        <v>499</v>
      </c>
      <c r="G1783" s="40">
        <v>1451279</v>
      </c>
      <c r="H1783" s="2" t="s">
        <v>315</v>
      </c>
      <c r="I1783" s="33"/>
      <c r="J1783" s="5"/>
      <c r="K1783" s="2" t="s">
        <v>347</v>
      </c>
      <c r="L1783" s="1" t="s">
        <v>332</v>
      </c>
    </row>
    <row r="1784" spans="1:125" s="47" customFormat="1" ht="35.1" customHeight="1">
      <c r="A1784" s="52" t="s">
        <v>46</v>
      </c>
      <c r="B1784" s="33" t="s">
        <v>437</v>
      </c>
      <c r="C1784" s="33" t="s">
        <v>445</v>
      </c>
      <c r="D1784" s="5" t="s">
        <v>333</v>
      </c>
      <c r="E1784" s="1">
        <v>313205</v>
      </c>
      <c r="F1784" s="3" t="s">
        <v>499</v>
      </c>
      <c r="G1784" s="40">
        <v>1451279</v>
      </c>
      <c r="H1784" s="2" t="s">
        <v>54</v>
      </c>
      <c r="I1784" s="33"/>
      <c r="J1784" s="5"/>
      <c r="K1784" s="2" t="s">
        <v>347</v>
      </c>
      <c r="L1784" s="1" t="s">
        <v>332</v>
      </c>
    </row>
    <row r="1785" spans="1:125" s="47" customFormat="1" ht="35.1" customHeight="1">
      <c r="A1785" s="52" t="s">
        <v>223</v>
      </c>
      <c r="B1785" s="33" t="s">
        <v>78</v>
      </c>
      <c r="C1785" s="33"/>
      <c r="D1785" s="5" t="s">
        <v>333</v>
      </c>
      <c r="E1785" s="1">
        <v>313205</v>
      </c>
      <c r="F1785" s="3" t="s">
        <v>499</v>
      </c>
      <c r="G1785" s="40">
        <v>1451279</v>
      </c>
      <c r="H1785" s="2" t="s">
        <v>51</v>
      </c>
      <c r="I1785" s="33"/>
      <c r="J1785" s="5"/>
      <c r="K1785" s="2" t="s">
        <v>247</v>
      </c>
      <c r="L1785" s="1" t="s">
        <v>332</v>
      </c>
    </row>
    <row r="1786" spans="1:125" s="47" customFormat="1" ht="35.1" customHeight="1">
      <c r="A1786" s="52" t="s">
        <v>46</v>
      </c>
      <c r="B1786" s="33" t="s">
        <v>253</v>
      </c>
      <c r="C1786" s="33" t="s">
        <v>287</v>
      </c>
      <c r="D1786" s="5" t="s">
        <v>333</v>
      </c>
      <c r="E1786" s="1">
        <v>313205</v>
      </c>
      <c r="F1786" s="3" t="s">
        <v>499</v>
      </c>
      <c r="G1786" s="40">
        <v>1451279</v>
      </c>
      <c r="H1786" s="2" t="s">
        <v>54</v>
      </c>
      <c r="I1786" s="33"/>
      <c r="J1786" s="5"/>
      <c r="K1786" s="2" t="s">
        <v>347</v>
      </c>
      <c r="L1786" s="1" t="s">
        <v>331</v>
      </c>
    </row>
    <row r="1787" spans="1:125" s="47" customFormat="1" ht="35.1" customHeight="1">
      <c r="A1787" s="52" t="s">
        <v>46</v>
      </c>
      <c r="B1787" s="33" t="s">
        <v>253</v>
      </c>
      <c r="C1787" s="33" t="s">
        <v>287</v>
      </c>
      <c r="D1787" s="5" t="s">
        <v>333</v>
      </c>
      <c r="E1787" s="1">
        <v>313205</v>
      </c>
      <c r="F1787" s="3" t="s">
        <v>499</v>
      </c>
      <c r="G1787" s="40">
        <v>1451279</v>
      </c>
      <c r="H1787" s="2" t="s">
        <v>54</v>
      </c>
      <c r="I1787" s="33"/>
      <c r="J1787" s="5"/>
      <c r="K1787" s="2" t="s">
        <v>347</v>
      </c>
      <c r="L1787" s="1" t="s">
        <v>332</v>
      </c>
    </row>
    <row r="1788" spans="1:125" s="47" customFormat="1" ht="35.1" customHeight="1">
      <c r="A1788" s="52" t="s">
        <v>46</v>
      </c>
      <c r="B1788" s="33" t="s">
        <v>154</v>
      </c>
      <c r="C1788" s="33"/>
      <c r="D1788" s="5" t="s">
        <v>333</v>
      </c>
      <c r="E1788" s="1">
        <v>313205</v>
      </c>
      <c r="F1788" s="3" t="s">
        <v>499</v>
      </c>
      <c r="G1788" s="40">
        <v>1451279</v>
      </c>
      <c r="H1788" s="2" t="s">
        <v>54</v>
      </c>
      <c r="I1788" s="33"/>
      <c r="J1788" s="5"/>
      <c r="K1788" s="2" t="s">
        <v>247</v>
      </c>
      <c r="L1788" s="1" t="s">
        <v>332</v>
      </c>
    </row>
    <row r="1789" spans="1:125" s="47" customFormat="1" ht="35.1" customHeight="1">
      <c r="A1789" s="52" t="s">
        <v>46</v>
      </c>
      <c r="B1789" s="33" t="s">
        <v>437</v>
      </c>
      <c r="C1789" s="33" t="s">
        <v>445</v>
      </c>
      <c r="D1789" s="5" t="s">
        <v>333</v>
      </c>
      <c r="E1789" s="1">
        <v>313205</v>
      </c>
      <c r="F1789" s="3" t="s">
        <v>499</v>
      </c>
      <c r="G1789" s="40">
        <v>1451279</v>
      </c>
      <c r="H1789" s="2" t="s">
        <v>54</v>
      </c>
      <c r="I1789" s="33"/>
      <c r="J1789" s="5"/>
      <c r="K1789" s="2" t="s">
        <v>347</v>
      </c>
      <c r="L1789" s="4" t="s">
        <v>332</v>
      </c>
    </row>
    <row r="1790" spans="1:125" ht="35.1" customHeight="1">
      <c r="A1790" s="82" t="s">
        <v>46</v>
      </c>
      <c r="B1790" s="83" t="s">
        <v>269</v>
      </c>
      <c r="C1790" s="83" t="s">
        <v>286</v>
      </c>
      <c r="D1790" s="84" t="s">
        <v>333</v>
      </c>
      <c r="E1790" s="85">
        <v>313205</v>
      </c>
      <c r="F1790" s="81" t="s">
        <v>499</v>
      </c>
      <c r="G1790" s="40">
        <v>1451279</v>
      </c>
      <c r="H1790" s="77" t="s">
        <v>54</v>
      </c>
      <c r="I1790" s="83"/>
      <c r="J1790" s="84"/>
      <c r="K1790" s="2" t="s">
        <v>247</v>
      </c>
      <c r="L1790" s="85" t="s">
        <v>332</v>
      </c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  <c r="DS1790" s="10"/>
      <c r="DT1790" s="10"/>
      <c r="DU1790" s="10"/>
    </row>
    <row r="1791" spans="1:125" s="47" customFormat="1" ht="35.1" customHeight="1">
      <c r="A1791" s="52" t="s">
        <v>46</v>
      </c>
      <c r="B1791" s="33" t="s">
        <v>269</v>
      </c>
      <c r="C1791" s="33" t="s">
        <v>286</v>
      </c>
      <c r="D1791" s="5" t="s">
        <v>333</v>
      </c>
      <c r="E1791" s="1">
        <v>313205</v>
      </c>
      <c r="F1791" s="3" t="s">
        <v>499</v>
      </c>
      <c r="G1791" s="40">
        <v>1451279</v>
      </c>
      <c r="H1791" s="2" t="s">
        <v>54</v>
      </c>
      <c r="I1791" s="33"/>
      <c r="J1791" s="5"/>
      <c r="K1791" s="2" t="s">
        <v>1</v>
      </c>
      <c r="L1791" s="1"/>
    </row>
    <row r="1792" spans="1:125" s="47" customFormat="1" ht="35.1" customHeight="1">
      <c r="A1792" s="52" t="s">
        <v>46</v>
      </c>
      <c r="B1792" s="33" t="s">
        <v>253</v>
      </c>
      <c r="C1792" s="33" t="s">
        <v>287</v>
      </c>
      <c r="D1792" s="5" t="s">
        <v>333</v>
      </c>
      <c r="E1792" s="1">
        <v>313205</v>
      </c>
      <c r="F1792" s="3" t="s">
        <v>499</v>
      </c>
      <c r="G1792" s="40">
        <v>1451279</v>
      </c>
      <c r="H1792" s="2" t="s">
        <v>54</v>
      </c>
      <c r="I1792" s="33"/>
      <c r="J1792" s="5"/>
      <c r="K1792" s="2" t="s">
        <v>347</v>
      </c>
      <c r="L1792" s="1" t="s">
        <v>332</v>
      </c>
    </row>
    <row r="1793" spans="1:12" s="47" customFormat="1" ht="35.1" customHeight="1">
      <c r="A1793" s="52" t="s">
        <v>178</v>
      </c>
      <c r="B1793" s="33" t="s">
        <v>268</v>
      </c>
      <c r="C1793" s="33" t="s">
        <v>299</v>
      </c>
      <c r="D1793" s="5" t="s">
        <v>333</v>
      </c>
      <c r="E1793" s="1">
        <v>313205</v>
      </c>
      <c r="F1793" s="3" t="s">
        <v>499</v>
      </c>
      <c r="G1793" s="40">
        <v>1451279</v>
      </c>
      <c r="H1793" s="2" t="s">
        <v>20</v>
      </c>
      <c r="I1793" s="33"/>
      <c r="J1793" s="5"/>
      <c r="K1793" s="2" t="s">
        <v>330</v>
      </c>
      <c r="L1793" s="1" t="s">
        <v>332</v>
      </c>
    </row>
    <row r="1794" spans="1:12" s="47" customFormat="1" ht="35.1" customHeight="1">
      <c r="A1794" s="52" t="s">
        <v>46</v>
      </c>
      <c r="B1794" s="33" t="s">
        <v>269</v>
      </c>
      <c r="C1794" s="33" t="s">
        <v>286</v>
      </c>
      <c r="D1794" s="5" t="s">
        <v>333</v>
      </c>
      <c r="E1794" s="1">
        <v>313205</v>
      </c>
      <c r="F1794" s="3" t="s">
        <v>499</v>
      </c>
      <c r="G1794" s="40">
        <v>1451279</v>
      </c>
      <c r="H1794" s="2" t="s">
        <v>54</v>
      </c>
      <c r="I1794" s="33"/>
      <c r="J1794" s="5"/>
      <c r="K1794" s="2" t="s">
        <v>1</v>
      </c>
      <c r="L1794" s="1"/>
    </row>
    <row r="1795" spans="1:12" s="47" customFormat="1" ht="35.1" customHeight="1">
      <c r="A1795" s="52" t="s">
        <v>46</v>
      </c>
      <c r="B1795" s="33" t="s">
        <v>253</v>
      </c>
      <c r="C1795" s="33" t="s">
        <v>287</v>
      </c>
      <c r="D1795" s="5" t="s">
        <v>333</v>
      </c>
      <c r="E1795" s="1">
        <v>313205</v>
      </c>
      <c r="F1795" s="3" t="s">
        <v>499</v>
      </c>
      <c r="G1795" s="40">
        <v>1451279</v>
      </c>
      <c r="H1795" s="2" t="s">
        <v>54</v>
      </c>
      <c r="I1795" s="33"/>
      <c r="J1795" s="5"/>
      <c r="K1795" s="2" t="s">
        <v>247</v>
      </c>
      <c r="L1795" s="1" t="s">
        <v>332</v>
      </c>
    </row>
    <row r="1796" spans="1:12" s="47" customFormat="1" ht="35.1" customHeight="1">
      <c r="A1796" s="52" t="s">
        <v>218</v>
      </c>
      <c r="B1796" s="33" t="s">
        <v>257</v>
      </c>
      <c r="C1796" s="33" t="s">
        <v>302</v>
      </c>
      <c r="D1796" s="5" t="s">
        <v>333</v>
      </c>
      <c r="E1796" s="1">
        <v>313205</v>
      </c>
      <c r="F1796" s="3" t="s">
        <v>499</v>
      </c>
      <c r="G1796" s="40">
        <v>1451279</v>
      </c>
      <c r="H1796" s="2" t="s">
        <v>64</v>
      </c>
      <c r="I1796" s="33"/>
      <c r="J1796" s="5"/>
      <c r="K1796" s="2" t="s">
        <v>247</v>
      </c>
      <c r="L1796" s="1" t="s">
        <v>332</v>
      </c>
    </row>
    <row r="1797" spans="1:12" s="47" customFormat="1" ht="35.1" customHeight="1">
      <c r="A1797" s="52" t="s">
        <v>218</v>
      </c>
      <c r="B1797" s="33" t="s">
        <v>252</v>
      </c>
      <c r="C1797" s="33" t="s">
        <v>280</v>
      </c>
      <c r="D1797" s="5" t="s">
        <v>333</v>
      </c>
      <c r="E1797" s="1">
        <v>313205</v>
      </c>
      <c r="F1797" s="3" t="s">
        <v>499</v>
      </c>
      <c r="G1797" s="40">
        <v>1451279</v>
      </c>
      <c r="H1797" s="2" t="s">
        <v>64</v>
      </c>
      <c r="I1797" s="33"/>
      <c r="J1797" s="5"/>
      <c r="K1797" s="2" t="s">
        <v>347</v>
      </c>
      <c r="L1797" s="4" t="s">
        <v>331</v>
      </c>
    </row>
    <row r="1798" spans="1:12" s="47" customFormat="1" ht="35.1" customHeight="1">
      <c r="A1798" s="52" t="s">
        <v>218</v>
      </c>
      <c r="B1798" s="33" t="s">
        <v>257</v>
      </c>
      <c r="C1798" s="33" t="s">
        <v>302</v>
      </c>
      <c r="D1798" s="5" t="s">
        <v>333</v>
      </c>
      <c r="E1798" s="1">
        <v>313205</v>
      </c>
      <c r="F1798" s="3" t="s">
        <v>499</v>
      </c>
      <c r="G1798" s="40">
        <v>1451279</v>
      </c>
      <c r="H1798" s="2" t="s">
        <v>64</v>
      </c>
      <c r="I1798" s="33"/>
      <c r="J1798" s="5"/>
      <c r="K1798" s="2" t="s">
        <v>247</v>
      </c>
      <c r="L1798" s="1" t="s">
        <v>332</v>
      </c>
    </row>
    <row r="1799" spans="1:12" s="47" customFormat="1" ht="35.1" customHeight="1">
      <c r="A1799" s="52" t="s">
        <v>218</v>
      </c>
      <c r="B1799" s="33" t="s">
        <v>252</v>
      </c>
      <c r="C1799" s="33" t="s">
        <v>280</v>
      </c>
      <c r="D1799" s="5" t="s">
        <v>333</v>
      </c>
      <c r="E1799" s="1">
        <v>313205</v>
      </c>
      <c r="F1799" s="3" t="s">
        <v>499</v>
      </c>
      <c r="G1799" s="40">
        <v>1451279</v>
      </c>
      <c r="H1799" s="2" t="s">
        <v>64</v>
      </c>
      <c r="I1799" s="33"/>
      <c r="J1799" s="5"/>
      <c r="K1799" s="2" t="s">
        <v>330</v>
      </c>
      <c r="L1799" s="52" t="s">
        <v>332</v>
      </c>
    </row>
    <row r="1800" spans="1:12" s="47" customFormat="1" ht="35.1" customHeight="1">
      <c r="A1800" s="52" t="s">
        <v>218</v>
      </c>
      <c r="B1800" s="33" t="s">
        <v>257</v>
      </c>
      <c r="C1800" s="33" t="s">
        <v>302</v>
      </c>
      <c r="D1800" s="5" t="s">
        <v>333</v>
      </c>
      <c r="E1800" s="1">
        <v>313205</v>
      </c>
      <c r="F1800" s="3" t="s">
        <v>499</v>
      </c>
      <c r="G1800" s="40">
        <v>1451279</v>
      </c>
      <c r="H1800" s="2" t="s">
        <v>64</v>
      </c>
      <c r="I1800" s="33"/>
      <c r="J1800" s="5"/>
      <c r="K1800" s="2" t="s">
        <v>247</v>
      </c>
      <c r="L1800" s="1" t="s">
        <v>332</v>
      </c>
    </row>
    <row r="1801" spans="1:12" s="47" customFormat="1" ht="35.1" customHeight="1">
      <c r="A1801" s="52" t="s">
        <v>218</v>
      </c>
      <c r="B1801" s="33" t="s">
        <v>252</v>
      </c>
      <c r="C1801" s="33" t="s">
        <v>280</v>
      </c>
      <c r="D1801" s="5" t="s">
        <v>333</v>
      </c>
      <c r="E1801" s="1">
        <v>313205</v>
      </c>
      <c r="F1801" s="3" t="s">
        <v>499</v>
      </c>
      <c r="G1801" s="40">
        <v>1451279</v>
      </c>
      <c r="H1801" s="2" t="s">
        <v>64</v>
      </c>
      <c r="I1801" s="33"/>
      <c r="J1801" s="5"/>
      <c r="K1801" s="2" t="s">
        <v>247</v>
      </c>
      <c r="L1801" s="1" t="s">
        <v>332</v>
      </c>
    </row>
    <row r="1802" spans="1:12" s="47" customFormat="1" ht="35.1" customHeight="1">
      <c r="A1802" s="52" t="s">
        <v>124</v>
      </c>
      <c r="B1802" s="33" t="s">
        <v>94</v>
      </c>
      <c r="C1802" s="33" t="s">
        <v>281</v>
      </c>
      <c r="D1802" s="5" t="s">
        <v>333</v>
      </c>
      <c r="E1802" s="1">
        <v>313205</v>
      </c>
      <c r="F1802" s="3" t="s">
        <v>499</v>
      </c>
      <c r="G1802" s="40">
        <v>1451279</v>
      </c>
      <c r="H1802" s="2" t="s">
        <v>148</v>
      </c>
      <c r="I1802" s="33"/>
      <c r="J1802" s="5"/>
      <c r="K1802" s="2" t="s">
        <v>330</v>
      </c>
      <c r="L1802" s="1" t="s">
        <v>331</v>
      </c>
    </row>
    <row r="1803" spans="1:12" s="47" customFormat="1" ht="35.1" customHeight="1">
      <c r="A1803" s="52" t="s">
        <v>124</v>
      </c>
      <c r="B1803" s="33" t="s">
        <v>94</v>
      </c>
      <c r="C1803" s="33" t="s">
        <v>303</v>
      </c>
      <c r="D1803" s="5" t="s">
        <v>333</v>
      </c>
      <c r="E1803" s="1">
        <v>313205</v>
      </c>
      <c r="F1803" s="3" t="s">
        <v>499</v>
      </c>
      <c r="G1803" s="40">
        <v>1451279</v>
      </c>
      <c r="H1803" s="2" t="s">
        <v>148</v>
      </c>
      <c r="I1803" s="33"/>
      <c r="J1803" s="5"/>
      <c r="K1803" s="2" t="s">
        <v>330</v>
      </c>
      <c r="L1803" s="1" t="s">
        <v>331</v>
      </c>
    </row>
    <row r="1804" spans="1:12" s="47" customFormat="1" ht="35.1" customHeight="1">
      <c r="A1804" s="52" t="s">
        <v>124</v>
      </c>
      <c r="B1804" s="33" t="s">
        <v>94</v>
      </c>
      <c r="C1804" s="33" t="s">
        <v>283</v>
      </c>
      <c r="D1804" s="5" t="s">
        <v>333</v>
      </c>
      <c r="E1804" s="1">
        <v>313205</v>
      </c>
      <c r="F1804" s="3" t="s">
        <v>499</v>
      </c>
      <c r="G1804" s="40">
        <v>1451279</v>
      </c>
      <c r="H1804" s="2" t="s">
        <v>148</v>
      </c>
      <c r="I1804" s="33"/>
      <c r="J1804" s="5"/>
      <c r="K1804" s="2" t="s">
        <v>330</v>
      </c>
      <c r="L1804" s="1" t="s">
        <v>332</v>
      </c>
    </row>
    <row r="1805" spans="1:12" s="47" customFormat="1" ht="35.1" customHeight="1">
      <c r="A1805" s="52" t="s">
        <v>124</v>
      </c>
      <c r="B1805" s="33" t="s">
        <v>94</v>
      </c>
      <c r="C1805" s="33" t="s">
        <v>303</v>
      </c>
      <c r="D1805" s="5" t="s">
        <v>333</v>
      </c>
      <c r="E1805" s="1">
        <v>313205</v>
      </c>
      <c r="F1805" s="3" t="s">
        <v>499</v>
      </c>
      <c r="G1805" s="40">
        <v>1451279</v>
      </c>
      <c r="H1805" s="2" t="s">
        <v>148</v>
      </c>
      <c r="I1805" s="33"/>
      <c r="J1805" s="5"/>
      <c r="K1805" s="2" t="s">
        <v>330</v>
      </c>
      <c r="L1805" s="4" t="s">
        <v>332</v>
      </c>
    </row>
    <row r="1806" spans="1:12" s="47" customFormat="1" ht="35.1" customHeight="1">
      <c r="A1806" s="52" t="s">
        <v>124</v>
      </c>
      <c r="B1806" s="33" t="s">
        <v>94</v>
      </c>
      <c r="C1806" s="33" t="s">
        <v>281</v>
      </c>
      <c r="D1806" s="5" t="s">
        <v>333</v>
      </c>
      <c r="E1806" s="1">
        <v>313205</v>
      </c>
      <c r="F1806" s="3" t="s">
        <v>499</v>
      </c>
      <c r="G1806" s="40">
        <v>1451279</v>
      </c>
      <c r="H1806" s="2" t="s">
        <v>148</v>
      </c>
      <c r="I1806" s="33"/>
      <c r="J1806" s="5"/>
      <c r="K1806" s="2" t="s">
        <v>330</v>
      </c>
      <c r="L1806" s="4" t="s">
        <v>331</v>
      </c>
    </row>
    <row r="1807" spans="1:12" s="47" customFormat="1" ht="35.1" customHeight="1">
      <c r="A1807" s="52" t="s">
        <v>124</v>
      </c>
      <c r="B1807" s="33" t="s">
        <v>94</v>
      </c>
      <c r="C1807" s="33" t="s">
        <v>282</v>
      </c>
      <c r="D1807" s="5" t="s">
        <v>333</v>
      </c>
      <c r="E1807" s="1">
        <v>313205</v>
      </c>
      <c r="F1807" s="3" t="s">
        <v>499</v>
      </c>
      <c r="G1807" s="40">
        <v>1451279</v>
      </c>
      <c r="H1807" s="2" t="s">
        <v>148</v>
      </c>
      <c r="I1807" s="33"/>
      <c r="J1807" s="5"/>
      <c r="K1807" s="2" t="s">
        <v>330</v>
      </c>
      <c r="L1807" s="4" t="s">
        <v>331</v>
      </c>
    </row>
    <row r="1808" spans="1:12" s="47" customFormat="1" ht="35.1" customHeight="1">
      <c r="A1808" s="52" t="s">
        <v>124</v>
      </c>
      <c r="B1808" s="33" t="s">
        <v>114</v>
      </c>
      <c r="C1808" s="33" t="s">
        <v>278</v>
      </c>
      <c r="D1808" s="5" t="s">
        <v>333</v>
      </c>
      <c r="E1808" s="1">
        <v>313205</v>
      </c>
      <c r="F1808" s="3" t="s">
        <v>499</v>
      </c>
      <c r="G1808" s="40">
        <v>1451279</v>
      </c>
      <c r="H1808" s="2" t="s">
        <v>148</v>
      </c>
      <c r="I1808" s="33"/>
      <c r="J1808" s="5"/>
      <c r="K1808" s="2" t="s">
        <v>330</v>
      </c>
      <c r="L1808" s="4" t="s">
        <v>331</v>
      </c>
    </row>
    <row r="1809" spans="1:12" s="47" customFormat="1" ht="35.1" customHeight="1">
      <c r="A1809" s="52" t="s">
        <v>124</v>
      </c>
      <c r="B1809" s="33" t="s">
        <v>94</v>
      </c>
      <c r="C1809" s="33" t="s">
        <v>282</v>
      </c>
      <c r="D1809" s="5" t="s">
        <v>333</v>
      </c>
      <c r="E1809" s="1">
        <v>313205</v>
      </c>
      <c r="F1809" s="3" t="s">
        <v>499</v>
      </c>
      <c r="G1809" s="40">
        <v>1451279</v>
      </c>
      <c r="H1809" s="2" t="s">
        <v>148</v>
      </c>
      <c r="I1809" s="33"/>
      <c r="J1809" s="5"/>
      <c r="K1809" s="2" t="s">
        <v>330</v>
      </c>
      <c r="L1809" s="1" t="s">
        <v>332</v>
      </c>
    </row>
    <row r="1810" spans="1:12" s="47" customFormat="1" ht="35.1" customHeight="1">
      <c r="A1810" s="52" t="s">
        <v>124</v>
      </c>
      <c r="B1810" s="33" t="s">
        <v>94</v>
      </c>
      <c r="C1810" s="33" t="s">
        <v>283</v>
      </c>
      <c r="D1810" s="5" t="s">
        <v>333</v>
      </c>
      <c r="E1810" s="1">
        <v>313205</v>
      </c>
      <c r="F1810" s="3" t="s">
        <v>499</v>
      </c>
      <c r="G1810" s="40">
        <v>1451279</v>
      </c>
      <c r="H1810" s="2" t="s">
        <v>148</v>
      </c>
      <c r="I1810" s="33"/>
      <c r="J1810" s="5"/>
      <c r="K1810" s="2" t="s">
        <v>330</v>
      </c>
      <c r="L1810" s="4" t="s">
        <v>331</v>
      </c>
    </row>
    <row r="1811" spans="1:12" s="47" customFormat="1" ht="35.1" customHeight="1">
      <c r="A1811" s="66" t="s">
        <v>124</v>
      </c>
      <c r="B1811" s="33" t="s">
        <v>114</v>
      </c>
      <c r="C1811" s="33" t="s">
        <v>278</v>
      </c>
      <c r="D1811" s="5" t="s">
        <v>333</v>
      </c>
      <c r="E1811" s="1">
        <v>313205</v>
      </c>
      <c r="F1811" s="3" t="s">
        <v>499</v>
      </c>
      <c r="G1811" s="40">
        <v>1451279</v>
      </c>
      <c r="H1811" s="2" t="s">
        <v>148</v>
      </c>
      <c r="I1811" s="33"/>
      <c r="J1811" s="5"/>
      <c r="K1811" s="2" t="s">
        <v>330</v>
      </c>
      <c r="L1811" s="1" t="s">
        <v>332</v>
      </c>
    </row>
    <row r="1812" spans="1:12" s="47" customFormat="1" ht="35.1" customHeight="1">
      <c r="A1812" s="131" t="s">
        <v>123</v>
      </c>
      <c r="B1812" s="67" t="s">
        <v>341</v>
      </c>
      <c r="C1812" s="67"/>
      <c r="D1812" s="61" t="s">
        <v>333</v>
      </c>
      <c r="E1812" s="60">
        <v>313205</v>
      </c>
      <c r="F1812" s="63" t="s">
        <v>499</v>
      </c>
      <c r="G1812" s="40">
        <v>1451279</v>
      </c>
      <c r="H1812" s="62" t="s">
        <v>52</v>
      </c>
      <c r="I1812" s="67"/>
      <c r="J1812" s="61"/>
      <c r="K1812" s="2" t="s">
        <v>347</v>
      </c>
      <c r="L1812" s="1" t="s">
        <v>332</v>
      </c>
    </row>
    <row r="1813" spans="1:12" s="47" customFormat="1" ht="35.1" customHeight="1">
      <c r="A1813" s="131" t="s">
        <v>116</v>
      </c>
      <c r="B1813" s="33" t="s">
        <v>37</v>
      </c>
      <c r="C1813" s="33" t="s">
        <v>298</v>
      </c>
      <c r="D1813" s="5" t="s">
        <v>333</v>
      </c>
      <c r="E1813" s="1">
        <v>313205</v>
      </c>
      <c r="F1813" s="3" t="s">
        <v>499</v>
      </c>
      <c r="G1813" s="40">
        <v>1451279</v>
      </c>
      <c r="H1813" s="2" t="s">
        <v>17</v>
      </c>
      <c r="I1813" s="33"/>
      <c r="J1813" s="5"/>
      <c r="K1813" s="2" t="s">
        <v>247</v>
      </c>
      <c r="L1813" s="4" t="s">
        <v>331</v>
      </c>
    </row>
    <row r="1814" spans="1:12" s="47" customFormat="1" ht="35.1" customHeight="1">
      <c r="A1814" s="131" t="s">
        <v>95</v>
      </c>
      <c r="B1814" s="33" t="s">
        <v>0</v>
      </c>
      <c r="C1814" s="33"/>
      <c r="D1814" s="5" t="s">
        <v>333</v>
      </c>
      <c r="E1814" s="1">
        <v>313205</v>
      </c>
      <c r="F1814" s="3" t="s">
        <v>499</v>
      </c>
      <c r="G1814" s="40">
        <v>1451279</v>
      </c>
      <c r="H1814" s="2" t="s">
        <v>10</v>
      </c>
      <c r="I1814" s="33"/>
      <c r="J1814" s="5"/>
      <c r="K1814" s="62" t="s">
        <v>347</v>
      </c>
      <c r="L1814" s="60" t="s">
        <v>332</v>
      </c>
    </row>
    <row r="1815" spans="1:12" s="24" customFormat="1" ht="35.1" customHeight="1">
      <c r="A1815" s="131" t="s">
        <v>90</v>
      </c>
      <c r="B1815" s="33" t="s">
        <v>90</v>
      </c>
      <c r="C1815" s="33"/>
      <c r="D1815" s="5" t="s">
        <v>328</v>
      </c>
      <c r="E1815" s="1">
        <v>202820</v>
      </c>
      <c r="F1815" s="3" t="s">
        <v>29</v>
      </c>
      <c r="G1815" s="40">
        <v>7792115</v>
      </c>
      <c r="H1815" s="2" t="s">
        <v>531</v>
      </c>
      <c r="I1815" s="33"/>
      <c r="J1815" s="5"/>
      <c r="K1815" s="2" t="s">
        <v>1</v>
      </c>
      <c r="L1815" s="4"/>
    </row>
    <row r="1816" spans="1:12" s="20" customFormat="1" ht="35.1" customHeight="1">
      <c r="A1816" s="131" t="s">
        <v>90</v>
      </c>
      <c r="B1816" s="33" t="s">
        <v>90</v>
      </c>
      <c r="C1816" s="33"/>
      <c r="D1816" s="5" t="s">
        <v>328</v>
      </c>
      <c r="E1816" s="1">
        <v>202818</v>
      </c>
      <c r="F1816" s="3" t="s">
        <v>29</v>
      </c>
      <c r="G1816" s="40">
        <v>6729432</v>
      </c>
      <c r="H1816" s="2" t="s">
        <v>531</v>
      </c>
      <c r="I1816" s="33"/>
      <c r="J1816" s="5"/>
      <c r="K1816" s="2" t="s">
        <v>1</v>
      </c>
      <c r="L1816" s="2"/>
    </row>
    <row r="1817" spans="1:12" s="20" customFormat="1" ht="35.1" customHeight="1">
      <c r="A1817" s="131" t="s">
        <v>90</v>
      </c>
      <c r="B1817" s="33" t="s">
        <v>90</v>
      </c>
      <c r="C1817" s="33"/>
      <c r="D1817" s="5" t="s">
        <v>328</v>
      </c>
      <c r="E1817" s="1">
        <v>202818</v>
      </c>
      <c r="F1817" s="3" t="s">
        <v>29</v>
      </c>
      <c r="G1817" s="40">
        <v>6729432</v>
      </c>
      <c r="H1817" s="2" t="s">
        <v>171</v>
      </c>
      <c r="I1817" s="33"/>
      <c r="J1817" s="5" t="s">
        <v>99</v>
      </c>
      <c r="K1817" s="2" t="s">
        <v>247</v>
      </c>
      <c r="L1817" s="1" t="s">
        <v>331</v>
      </c>
    </row>
    <row r="1818" spans="1:12" s="20" customFormat="1" ht="35.1" customHeight="1">
      <c r="A1818" s="131" t="s">
        <v>90</v>
      </c>
      <c r="B1818" s="33" t="s">
        <v>90</v>
      </c>
      <c r="C1818" s="33"/>
      <c r="D1818" s="5" t="s">
        <v>328</v>
      </c>
      <c r="E1818" s="1">
        <v>202818</v>
      </c>
      <c r="F1818" s="3" t="s">
        <v>29</v>
      </c>
      <c r="G1818" s="40">
        <v>6729432</v>
      </c>
      <c r="H1818" s="2" t="s">
        <v>171</v>
      </c>
      <c r="I1818" s="33"/>
      <c r="J1818" s="5" t="s">
        <v>312</v>
      </c>
      <c r="K1818" s="2" t="s">
        <v>1</v>
      </c>
      <c r="L1818" s="1"/>
    </row>
    <row r="1819" spans="1:12" s="20" customFormat="1" ht="35.1" customHeight="1">
      <c r="A1819" s="131" t="s">
        <v>90</v>
      </c>
      <c r="B1819" s="33" t="s">
        <v>90</v>
      </c>
      <c r="C1819" s="33"/>
      <c r="D1819" s="5" t="s">
        <v>328</v>
      </c>
      <c r="E1819" s="1">
        <v>202818</v>
      </c>
      <c r="F1819" s="3" t="s">
        <v>29</v>
      </c>
      <c r="G1819" s="40">
        <v>6729432</v>
      </c>
      <c r="H1819" s="2" t="s">
        <v>171</v>
      </c>
      <c r="I1819" s="33"/>
      <c r="J1819" s="5" t="s">
        <v>379</v>
      </c>
      <c r="K1819" s="2" t="s">
        <v>247</v>
      </c>
      <c r="L1819" s="4" t="s">
        <v>331</v>
      </c>
    </row>
    <row r="1820" spans="1:12" s="20" customFormat="1" ht="35.1" customHeight="1">
      <c r="A1820" s="131" t="s">
        <v>90</v>
      </c>
      <c r="B1820" s="33" t="s">
        <v>90</v>
      </c>
      <c r="C1820" s="33"/>
      <c r="D1820" s="5" t="s">
        <v>328</v>
      </c>
      <c r="E1820" s="1">
        <v>202818</v>
      </c>
      <c r="F1820" s="3" t="s">
        <v>29</v>
      </c>
      <c r="G1820" s="40">
        <v>6729432</v>
      </c>
      <c r="H1820" s="2" t="s">
        <v>171</v>
      </c>
      <c r="I1820" s="33"/>
      <c r="J1820" s="5" t="s">
        <v>379</v>
      </c>
      <c r="K1820" s="2" t="s">
        <v>247</v>
      </c>
      <c r="L1820" s="4" t="s">
        <v>332</v>
      </c>
    </row>
    <row r="1821" spans="1:12" s="20" customFormat="1" ht="35.1" customHeight="1">
      <c r="A1821" s="131" t="s">
        <v>90</v>
      </c>
      <c r="B1821" s="33" t="s">
        <v>90</v>
      </c>
      <c r="C1821" s="33"/>
      <c r="D1821" s="5" t="s">
        <v>328</v>
      </c>
      <c r="E1821" s="1">
        <v>202818</v>
      </c>
      <c r="F1821" s="3" t="s">
        <v>29</v>
      </c>
      <c r="G1821" s="40">
        <v>6729432</v>
      </c>
      <c r="H1821" s="2" t="s">
        <v>171</v>
      </c>
      <c r="I1821" s="33"/>
      <c r="J1821" s="5" t="s">
        <v>379</v>
      </c>
      <c r="K1821" s="2" t="s">
        <v>247</v>
      </c>
      <c r="L1821" s="1" t="s">
        <v>331</v>
      </c>
    </row>
    <row r="1822" spans="1:12" s="20" customFormat="1" ht="35.1" customHeight="1">
      <c r="A1822" s="131" t="s">
        <v>90</v>
      </c>
      <c r="B1822" s="33" t="s">
        <v>90</v>
      </c>
      <c r="C1822" s="33"/>
      <c r="D1822" s="5" t="s">
        <v>328</v>
      </c>
      <c r="E1822" s="1">
        <v>202818</v>
      </c>
      <c r="F1822" s="3" t="s">
        <v>29</v>
      </c>
      <c r="G1822" s="40">
        <v>6729432</v>
      </c>
      <c r="H1822" s="2" t="s">
        <v>171</v>
      </c>
      <c r="I1822" s="33"/>
      <c r="J1822" s="5" t="s">
        <v>447</v>
      </c>
      <c r="K1822" s="123" t="s">
        <v>247</v>
      </c>
      <c r="L1822" s="124" t="s">
        <v>332</v>
      </c>
    </row>
    <row r="1823" spans="1:12" s="20" customFormat="1" ht="35.1" customHeight="1">
      <c r="A1823" s="131" t="s">
        <v>90</v>
      </c>
      <c r="B1823" s="33" t="s">
        <v>90</v>
      </c>
      <c r="C1823" s="33"/>
      <c r="D1823" s="5" t="s">
        <v>328</v>
      </c>
      <c r="E1823" s="1">
        <v>202818</v>
      </c>
      <c r="F1823" s="3" t="s">
        <v>29</v>
      </c>
      <c r="G1823" s="40">
        <v>6729432</v>
      </c>
      <c r="H1823" s="2" t="s">
        <v>171</v>
      </c>
      <c r="I1823" s="33"/>
      <c r="J1823" s="5" t="s">
        <v>370</v>
      </c>
      <c r="K1823" s="2" t="s">
        <v>247</v>
      </c>
      <c r="L1823" s="1" t="s">
        <v>332</v>
      </c>
    </row>
    <row r="1824" spans="1:12" s="20" customFormat="1" ht="35.1" customHeight="1">
      <c r="A1824" s="131" t="s">
        <v>95</v>
      </c>
      <c r="B1824" s="33" t="s">
        <v>0</v>
      </c>
      <c r="C1824" s="33"/>
      <c r="D1824" s="5" t="s">
        <v>328</v>
      </c>
      <c r="E1824" s="1">
        <v>202816</v>
      </c>
      <c r="F1824" s="3" t="s">
        <v>29</v>
      </c>
      <c r="G1824" s="40">
        <v>5940744</v>
      </c>
      <c r="H1824" s="2" t="s">
        <v>383</v>
      </c>
      <c r="I1824" s="33" t="s">
        <v>500</v>
      </c>
      <c r="J1824" s="2" t="s">
        <v>501</v>
      </c>
      <c r="K1824" s="2" t="s">
        <v>247</v>
      </c>
      <c r="L1824" s="1" t="s">
        <v>332</v>
      </c>
    </row>
    <row r="1825" spans="1:12" s="20" customFormat="1" ht="35.1" customHeight="1">
      <c r="A1825" s="131" t="s">
        <v>317</v>
      </c>
      <c r="B1825" s="33" t="s">
        <v>73</v>
      </c>
      <c r="C1825" s="33"/>
      <c r="D1825" s="5" t="s">
        <v>328</v>
      </c>
      <c r="E1825" s="1">
        <v>202816</v>
      </c>
      <c r="F1825" s="3" t="s">
        <v>29</v>
      </c>
      <c r="G1825" s="40">
        <v>5940744</v>
      </c>
      <c r="H1825" s="2" t="s">
        <v>383</v>
      </c>
      <c r="I1825" s="33" t="s">
        <v>500</v>
      </c>
      <c r="J1825" s="2" t="s">
        <v>501</v>
      </c>
      <c r="K1825" s="2" t="s">
        <v>330</v>
      </c>
      <c r="L1825" s="4" t="s">
        <v>331</v>
      </c>
    </row>
    <row r="1826" spans="1:12" s="20" customFormat="1" ht="35.1" customHeight="1">
      <c r="A1826" s="131" t="s">
        <v>503</v>
      </c>
      <c r="B1826" s="33" t="s">
        <v>172</v>
      </c>
      <c r="C1826" s="33"/>
      <c r="D1826" s="5" t="s">
        <v>328</v>
      </c>
      <c r="E1826" s="1">
        <v>202816</v>
      </c>
      <c r="F1826" s="3" t="s">
        <v>29</v>
      </c>
      <c r="G1826" s="40">
        <v>5940744</v>
      </c>
      <c r="H1826" s="2" t="s">
        <v>383</v>
      </c>
      <c r="I1826" s="33" t="s">
        <v>500</v>
      </c>
      <c r="J1826" s="5" t="s">
        <v>502</v>
      </c>
      <c r="K1826" s="2" t="s">
        <v>1</v>
      </c>
      <c r="L1826" s="4"/>
    </row>
    <row r="1827" spans="1:12" s="20" customFormat="1" ht="35.1" customHeight="1">
      <c r="A1827" s="131" t="s">
        <v>219</v>
      </c>
      <c r="B1827" s="33" t="s">
        <v>183</v>
      </c>
      <c r="C1827" s="33"/>
      <c r="D1827" s="5" t="s">
        <v>328</v>
      </c>
      <c r="E1827" s="1">
        <v>202816</v>
      </c>
      <c r="F1827" s="3" t="s">
        <v>29</v>
      </c>
      <c r="G1827" s="40">
        <v>5940744</v>
      </c>
      <c r="H1827" s="2" t="s">
        <v>383</v>
      </c>
      <c r="I1827" s="33" t="s">
        <v>500</v>
      </c>
      <c r="J1827" s="5" t="s">
        <v>502</v>
      </c>
      <c r="K1827" s="2" t="s">
        <v>247</v>
      </c>
      <c r="L1827" s="1" t="s">
        <v>331</v>
      </c>
    </row>
    <row r="1828" spans="1:12" s="20" customFormat="1" ht="35.1" customHeight="1">
      <c r="A1828" s="131" t="s">
        <v>90</v>
      </c>
      <c r="B1828" s="33" t="s">
        <v>90</v>
      </c>
      <c r="C1828" s="33"/>
      <c r="D1828" s="5" t="s">
        <v>328</v>
      </c>
      <c r="E1828" s="1">
        <v>202816</v>
      </c>
      <c r="F1828" s="3" t="s">
        <v>29</v>
      </c>
      <c r="G1828" s="40">
        <v>5940744</v>
      </c>
      <c r="H1828" s="2" t="s">
        <v>383</v>
      </c>
      <c r="I1828" s="33" t="s">
        <v>504</v>
      </c>
      <c r="J1828" s="2" t="s">
        <v>541</v>
      </c>
      <c r="K1828" s="2" t="s">
        <v>330</v>
      </c>
      <c r="L1828" s="4" t="s">
        <v>331</v>
      </c>
    </row>
    <row r="1829" spans="1:12" s="20" customFormat="1" ht="35.1" customHeight="1">
      <c r="A1829" s="131" t="s">
        <v>90</v>
      </c>
      <c r="B1829" s="33" t="s">
        <v>90</v>
      </c>
      <c r="C1829" s="33"/>
      <c r="D1829" s="5" t="s">
        <v>328</v>
      </c>
      <c r="E1829" s="1">
        <v>202816</v>
      </c>
      <c r="F1829" s="3" t="s">
        <v>29</v>
      </c>
      <c r="G1829" s="40">
        <v>5940744</v>
      </c>
      <c r="H1829" s="2" t="s">
        <v>383</v>
      </c>
      <c r="I1829" s="33" t="s">
        <v>504</v>
      </c>
      <c r="J1829" s="2" t="s">
        <v>541</v>
      </c>
      <c r="K1829" s="2" t="s">
        <v>330</v>
      </c>
      <c r="L1829" s="4" t="s">
        <v>332</v>
      </c>
    </row>
    <row r="1830" spans="1:12" s="20" customFormat="1" ht="35.1" customHeight="1">
      <c r="A1830" s="131" t="s">
        <v>219</v>
      </c>
      <c r="B1830" s="126" t="s">
        <v>183</v>
      </c>
      <c r="C1830" s="33"/>
      <c r="D1830" s="5" t="s">
        <v>328</v>
      </c>
      <c r="E1830" s="1">
        <v>202816</v>
      </c>
      <c r="F1830" s="3" t="s">
        <v>29</v>
      </c>
      <c r="G1830" s="40">
        <v>5940744</v>
      </c>
      <c r="H1830" s="2" t="s">
        <v>383</v>
      </c>
      <c r="I1830" s="33" t="s">
        <v>504</v>
      </c>
      <c r="J1830" s="5" t="s">
        <v>505</v>
      </c>
      <c r="K1830" s="2" t="s">
        <v>1</v>
      </c>
      <c r="L1830" s="4"/>
    </row>
    <row r="1831" spans="1:12" s="20" customFormat="1" ht="35.1" customHeight="1">
      <c r="A1831" s="131" t="s">
        <v>217</v>
      </c>
      <c r="B1831" s="126" t="s">
        <v>35</v>
      </c>
      <c r="C1831" s="33"/>
      <c r="D1831" s="5" t="s">
        <v>328</v>
      </c>
      <c r="E1831" s="1">
        <v>202816</v>
      </c>
      <c r="F1831" s="3" t="s">
        <v>29</v>
      </c>
      <c r="G1831" s="40">
        <v>5940744</v>
      </c>
      <c r="H1831" s="2" t="s">
        <v>383</v>
      </c>
      <c r="I1831" s="33" t="s">
        <v>504</v>
      </c>
      <c r="J1831" s="5" t="s">
        <v>505</v>
      </c>
      <c r="K1831" s="2" t="s">
        <v>330</v>
      </c>
      <c r="L1831" s="4" t="s">
        <v>332</v>
      </c>
    </row>
    <row r="1832" spans="1:12" s="20" customFormat="1" ht="35.1" customHeight="1">
      <c r="A1832" s="131" t="s">
        <v>45</v>
      </c>
      <c r="B1832" s="126" t="s">
        <v>40</v>
      </c>
      <c r="C1832" s="33"/>
      <c r="D1832" s="5" t="s">
        <v>328</v>
      </c>
      <c r="E1832" s="1">
        <v>202816</v>
      </c>
      <c r="F1832" s="3" t="s">
        <v>29</v>
      </c>
      <c r="G1832" s="40">
        <v>5940744</v>
      </c>
      <c r="H1832" s="2" t="s">
        <v>383</v>
      </c>
      <c r="I1832" s="33" t="s">
        <v>504</v>
      </c>
      <c r="J1832" s="5" t="s">
        <v>505</v>
      </c>
      <c r="K1832" s="2" t="s">
        <v>247</v>
      </c>
      <c r="L1832" s="4" t="s">
        <v>331</v>
      </c>
    </row>
    <row r="1833" spans="1:12" s="20" customFormat="1" ht="35.1" customHeight="1">
      <c r="A1833" s="131" t="s">
        <v>44</v>
      </c>
      <c r="B1833" s="126" t="s">
        <v>196</v>
      </c>
      <c r="C1833" s="33"/>
      <c r="D1833" s="5" t="s">
        <v>328</v>
      </c>
      <c r="E1833" s="1">
        <v>202816</v>
      </c>
      <c r="F1833" s="3" t="s">
        <v>29</v>
      </c>
      <c r="G1833" s="40">
        <v>5940744</v>
      </c>
      <c r="H1833" s="2" t="s">
        <v>383</v>
      </c>
      <c r="I1833" s="33" t="s">
        <v>504</v>
      </c>
      <c r="J1833" s="5" t="s">
        <v>505</v>
      </c>
      <c r="K1833" s="2" t="s">
        <v>1</v>
      </c>
      <c r="L1833" s="1"/>
    </row>
    <row r="1834" spans="1:12" s="20" customFormat="1" ht="35.1" customHeight="1">
      <c r="A1834" s="131" t="s">
        <v>218</v>
      </c>
      <c r="B1834" s="126" t="s">
        <v>195</v>
      </c>
      <c r="C1834" s="33"/>
      <c r="D1834" s="5" t="s">
        <v>328</v>
      </c>
      <c r="E1834" s="1">
        <v>202816</v>
      </c>
      <c r="F1834" s="3" t="s">
        <v>29</v>
      </c>
      <c r="G1834" s="40">
        <v>5940744</v>
      </c>
      <c r="H1834" s="2" t="s">
        <v>383</v>
      </c>
      <c r="I1834" s="33" t="s">
        <v>504</v>
      </c>
      <c r="J1834" s="5" t="s">
        <v>505</v>
      </c>
      <c r="K1834" s="2" t="s">
        <v>247</v>
      </c>
      <c r="L1834" s="4" t="s">
        <v>331</v>
      </c>
    </row>
    <row r="1835" spans="1:12" s="20" customFormat="1" ht="35.1" customHeight="1">
      <c r="A1835" s="131" t="s">
        <v>317</v>
      </c>
      <c r="B1835" s="126" t="s">
        <v>122</v>
      </c>
      <c r="C1835" s="33"/>
      <c r="D1835" s="5" t="s">
        <v>328</v>
      </c>
      <c r="E1835" s="1">
        <v>202816</v>
      </c>
      <c r="F1835" s="3" t="s">
        <v>29</v>
      </c>
      <c r="G1835" s="40">
        <v>5940744</v>
      </c>
      <c r="H1835" s="2" t="s">
        <v>383</v>
      </c>
      <c r="I1835" s="33" t="s">
        <v>504</v>
      </c>
      <c r="J1835" s="5" t="s">
        <v>505</v>
      </c>
      <c r="K1835" s="2" t="s">
        <v>247</v>
      </c>
      <c r="L1835" s="4" t="s">
        <v>331</v>
      </c>
    </row>
    <row r="1836" spans="1:12" s="20" customFormat="1" ht="35.1" customHeight="1">
      <c r="A1836" s="131" t="s">
        <v>90</v>
      </c>
      <c r="B1836" s="126" t="s">
        <v>90</v>
      </c>
      <c r="C1836" s="33"/>
      <c r="D1836" s="5" t="s">
        <v>328</v>
      </c>
      <c r="E1836" s="1">
        <v>202816</v>
      </c>
      <c r="F1836" s="3" t="s">
        <v>29</v>
      </c>
      <c r="G1836" s="40">
        <v>5940744</v>
      </c>
      <c r="H1836" s="2" t="s">
        <v>171</v>
      </c>
      <c r="I1836" s="33"/>
      <c r="J1836" s="5" t="s">
        <v>99</v>
      </c>
      <c r="K1836" s="2" t="s">
        <v>1</v>
      </c>
      <c r="L1836" s="4"/>
    </row>
    <row r="1837" spans="1:12" s="20" customFormat="1" ht="35.1" customHeight="1">
      <c r="A1837" s="131" t="s">
        <v>90</v>
      </c>
      <c r="B1837" s="126" t="s">
        <v>90</v>
      </c>
      <c r="C1837" s="33"/>
      <c r="D1837" s="5" t="s">
        <v>328</v>
      </c>
      <c r="E1837" s="1">
        <v>202816</v>
      </c>
      <c r="F1837" s="3" t="s">
        <v>29</v>
      </c>
      <c r="G1837" s="40">
        <v>5940744</v>
      </c>
      <c r="H1837" s="2" t="s">
        <v>171</v>
      </c>
      <c r="I1837" s="33"/>
      <c r="J1837" s="5" t="s">
        <v>99</v>
      </c>
      <c r="K1837" s="2" t="s">
        <v>247</v>
      </c>
      <c r="L1837" s="4" t="s">
        <v>331</v>
      </c>
    </row>
    <row r="1838" spans="1:12" s="20" customFormat="1" ht="35.1" customHeight="1">
      <c r="A1838" s="131" t="s">
        <v>90</v>
      </c>
      <c r="B1838" s="126" t="s">
        <v>90</v>
      </c>
      <c r="C1838" s="33"/>
      <c r="D1838" s="5" t="s">
        <v>328</v>
      </c>
      <c r="E1838" s="1">
        <v>202816</v>
      </c>
      <c r="F1838" s="3" t="s">
        <v>29</v>
      </c>
      <c r="G1838" s="40">
        <v>5940744</v>
      </c>
      <c r="H1838" s="2" t="s">
        <v>171</v>
      </c>
      <c r="I1838" s="33"/>
      <c r="J1838" s="5" t="s">
        <v>99</v>
      </c>
      <c r="K1838" s="2" t="s">
        <v>247</v>
      </c>
      <c r="L1838" s="4" t="s">
        <v>331</v>
      </c>
    </row>
    <row r="1839" spans="1:12" s="20" customFormat="1" ht="35.1" customHeight="1">
      <c r="A1839" s="131" t="s">
        <v>90</v>
      </c>
      <c r="B1839" s="126" t="s">
        <v>90</v>
      </c>
      <c r="C1839" s="33"/>
      <c r="D1839" s="5" t="s">
        <v>328</v>
      </c>
      <c r="E1839" s="1">
        <v>202816</v>
      </c>
      <c r="F1839" s="3" t="s">
        <v>29</v>
      </c>
      <c r="G1839" s="40">
        <v>5940744</v>
      </c>
      <c r="H1839" s="2" t="s">
        <v>171</v>
      </c>
      <c r="I1839" s="33"/>
      <c r="J1839" s="5" t="s">
        <v>312</v>
      </c>
      <c r="K1839" s="2" t="s">
        <v>1</v>
      </c>
      <c r="L1839" s="1"/>
    </row>
    <row r="1840" spans="1:12" s="20" customFormat="1" ht="35.1" customHeight="1">
      <c r="A1840" s="131" t="s">
        <v>90</v>
      </c>
      <c r="B1840" s="126" t="s">
        <v>90</v>
      </c>
      <c r="C1840" s="33"/>
      <c r="D1840" s="5" t="s">
        <v>328</v>
      </c>
      <c r="E1840" s="1">
        <v>202816</v>
      </c>
      <c r="F1840" s="3" t="s">
        <v>29</v>
      </c>
      <c r="G1840" s="40">
        <v>5940744</v>
      </c>
      <c r="H1840" s="2" t="s">
        <v>171</v>
      </c>
      <c r="I1840" s="33"/>
      <c r="J1840" s="5" t="s">
        <v>312</v>
      </c>
      <c r="K1840" s="2" t="s">
        <v>330</v>
      </c>
      <c r="L1840" s="4" t="s">
        <v>332</v>
      </c>
    </row>
    <row r="1841" spans="1:12" s="20" customFormat="1" ht="35.1" customHeight="1">
      <c r="A1841" s="131" t="s">
        <v>90</v>
      </c>
      <c r="B1841" s="126" t="s">
        <v>90</v>
      </c>
      <c r="C1841" s="33"/>
      <c r="D1841" s="5" t="s">
        <v>328</v>
      </c>
      <c r="E1841" s="1">
        <v>202816</v>
      </c>
      <c r="F1841" s="3" t="s">
        <v>29</v>
      </c>
      <c r="G1841" s="40">
        <v>5940744</v>
      </c>
      <c r="H1841" s="2" t="s">
        <v>171</v>
      </c>
      <c r="I1841" s="33"/>
      <c r="J1841" s="5" t="s">
        <v>312</v>
      </c>
      <c r="K1841" s="2" t="s">
        <v>330</v>
      </c>
      <c r="L1841" s="4" t="s">
        <v>331</v>
      </c>
    </row>
    <row r="1842" spans="1:12" s="20" customFormat="1" ht="35.1" customHeight="1">
      <c r="A1842" s="131" t="s">
        <v>90</v>
      </c>
      <c r="B1842" s="126" t="s">
        <v>90</v>
      </c>
      <c r="C1842" s="33"/>
      <c r="D1842" s="5" t="s">
        <v>328</v>
      </c>
      <c r="E1842" s="1">
        <v>202816</v>
      </c>
      <c r="F1842" s="3" t="s">
        <v>29</v>
      </c>
      <c r="G1842" s="40">
        <v>5940744</v>
      </c>
      <c r="H1842" s="2" t="s">
        <v>171</v>
      </c>
      <c r="I1842" s="33"/>
      <c r="J1842" s="5" t="s">
        <v>379</v>
      </c>
      <c r="K1842" s="2" t="s">
        <v>247</v>
      </c>
      <c r="L1842" s="1" t="s">
        <v>332</v>
      </c>
    </row>
    <row r="1843" spans="1:12" s="20" customFormat="1" ht="35.1" customHeight="1">
      <c r="A1843" s="131" t="s">
        <v>90</v>
      </c>
      <c r="B1843" s="126" t="s">
        <v>90</v>
      </c>
      <c r="C1843" s="33"/>
      <c r="D1843" s="5" t="s">
        <v>328</v>
      </c>
      <c r="E1843" s="1">
        <v>202816</v>
      </c>
      <c r="F1843" s="3" t="s">
        <v>29</v>
      </c>
      <c r="G1843" s="40">
        <v>5940744</v>
      </c>
      <c r="H1843" s="2" t="s">
        <v>171</v>
      </c>
      <c r="I1843" s="33"/>
      <c r="J1843" s="5" t="s">
        <v>379</v>
      </c>
      <c r="K1843" s="2" t="s">
        <v>247</v>
      </c>
      <c r="L1843" s="1" t="s">
        <v>331</v>
      </c>
    </row>
    <row r="1844" spans="1:12" s="20" customFormat="1" ht="35.1" customHeight="1">
      <c r="A1844" s="131" t="s">
        <v>90</v>
      </c>
      <c r="B1844" s="126" t="s">
        <v>90</v>
      </c>
      <c r="C1844" s="33"/>
      <c r="D1844" s="5" t="s">
        <v>328</v>
      </c>
      <c r="E1844" s="1">
        <v>202815</v>
      </c>
      <c r="F1844" s="3" t="s">
        <v>29</v>
      </c>
      <c r="G1844" s="40">
        <v>5510171</v>
      </c>
      <c r="H1844" s="2" t="s">
        <v>531</v>
      </c>
      <c r="I1844" s="33"/>
      <c r="J1844" s="5"/>
      <c r="K1844" s="2" t="s">
        <v>330</v>
      </c>
      <c r="L1844" s="4" t="s">
        <v>331</v>
      </c>
    </row>
    <row r="1845" spans="1:12" s="20" customFormat="1" ht="35.1" customHeight="1">
      <c r="A1845" s="131" t="s">
        <v>90</v>
      </c>
      <c r="B1845" s="126" t="s">
        <v>90</v>
      </c>
      <c r="C1845" s="33"/>
      <c r="D1845" s="5" t="s">
        <v>328</v>
      </c>
      <c r="E1845" s="1">
        <v>202815</v>
      </c>
      <c r="F1845" s="3" t="s">
        <v>29</v>
      </c>
      <c r="G1845" s="40">
        <v>5510171</v>
      </c>
      <c r="H1845" s="2" t="s">
        <v>531</v>
      </c>
      <c r="I1845" s="33"/>
      <c r="J1845" s="5"/>
      <c r="K1845" s="2" t="s">
        <v>330</v>
      </c>
      <c r="L1845" s="4" t="s">
        <v>331</v>
      </c>
    </row>
    <row r="1846" spans="1:12" s="20" customFormat="1" ht="35.1" customHeight="1">
      <c r="A1846" s="131" t="s">
        <v>90</v>
      </c>
      <c r="B1846" s="126" t="s">
        <v>90</v>
      </c>
      <c r="C1846" s="33"/>
      <c r="D1846" s="5" t="s">
        <v>328</v>
      </c>
      <c r="E1846" s="1">
        <v>202815</v>
      </c>
      <c r="F1846" s="3" t="s">
        <v>29</v>
      </c>
      <c r="G1846" s="40">
        <v>5510171</v>
      </c>
      <c r="H1846" s="2" t="s">
        <v>531</v>
      </c>
      <c r="I1846" s="33"/>
      <c r="J1846" s="5"/>
      <c r="K1846" s="2" t="s">
        <v>1</v>
      </c>
      <c r="L1846" s="4"/>
    </row>
    <row r="1847" spans="1:12" s="20" customFormat="1" ht="35.1" customHeight="1">
      <c r="A1847" s="131" t="s">
        <v>90</v>
      </c>
      <c r="B1847" s="126" t="s">
        <v>90</v>
      </c>
      <c r="C1847" s="33"/>
      <c r="D1847" s="5" t="s">
        <v>328</v>
      </c>
      <c r="E1847" s="1">
        <v>202815</v>
      </c>
      <c r="F1847" s="3" t="s">
        <v>29</v>
      </c>
      <c r="G1847" s="40">
        <v>5510171</v>
      </c>
      <c r="H1847" s="2" t="s">
        <v>531</v>
      </c>
      <c r="I1847" s="33"/>
      <c r="J1847" s="5"/>
      <c r="K1847" s="2" t="s">
        <v>330</v>
      </c>
      <c r="L1847" s="4" t="s">
        <v>331</v>
      </c>
    </row>
    <row r="1848" spans="1:12" s="20" customFormat="1" ht="35.1" customHeight="1">
      <c r="A1848" s="131" t="s">
        <v>90</v>
      </c>
      <c r="B1848" s="126" t="s">
        <v>90</v>
      </c>
      <c r="C1848" s="33"/>
      <c r="D1848" s="5" t="s">
        <v>328</v>
      </c>
      <c r="E1848" s="1">
        <v>202815</v>
      </c>
      <c r="F1848" s="3" t="s">
        <v>29</v>
      </c>
      <c r="G1848" s="40">
        <v>5510171</v>
      </c>
      <c r="H1848" s="2" t="s">
        <v>383</v>
      </c>
      <c r="I1848" s="33"/>
      <c r="J1848" s="5"/>
      <c r="K1848" s="2" t="s">
        <v>1</v>
      </c>
      <c r="L1848" s="4"/>
    </row>
    <row r="1849" spans="1:12" s="20" customFormat="1" ht="35.1" customHeight="1">
      <c r="A1849" s="131" t="s">
        <v>95</v>
      </c>
      <c r="B1849" s="33" t="s">
        <v>0</v>
      </c>
      <c r="C1849" s="33"/>
      <c r="D1849" s="5" t="s">
        <v>328</v>
      </c>
      <c r="E1849" s="1">
        <v>202815</v>
      </c>
      <c r="F1849" s="3" t="s">
        <v>29</v>
      </c>
      <c r="G1849" s="40">
        <v>5510171</v>
      </c>
      <c r="H1849" s="2" t="s">
        <v>383</v>
      </c>
      <c r="I1849" s="33" t="s">
        <v>500</v>
      </c>
      <c r="J1849" s="5" t="s">
        <v>366</v>
      </c>
      <c r="K1849" s="2" t="s">
        <v>247</v>
      </c>
      <c r="L1849" s="3" t="s">
        <v>332</v>
      </c>
    </row>
    <row r="1850" spans="1:12" s="20" customFormat="1" ht="35.1" customHeight="1">
      <c r="A1850" s="131" t="s">
        <v>95</v>
      </c>
      <c r="B1850" s="33" t="s">
        <v>0</v>
      </c>
      <c r="C1850" s="33"/>
      <c r="D1850" s="5" t="s">
        <v>328</v>
      </c>
      <c r="E1850" s="1">
        <v>202815</v>
      </c>
      <c r="F1850" s="3" t="s">
        <v>29</v>
      </c>
      <c r="G1850" s="40">
        <v>5510171</v>
      </c>
      <c r="H1850" s="2" t="s">
        <v>383</v>
      </c>
      <c r="I1850" s="33" t="s">
        <v>500</v>
      </c>
      <c r="J1850" s="5" t="s">
        <v>366</v>
      </c>
      <c r="K1850" s="2" t="s">
        <v>330</v>
      </c>
      <c r="L1850" s="4" t="s">
        <v>332</v>
      </c>
    </row>
    <row r="1851" spans="1:12" s="20" customFormat="1" ht="35.1" customHeight="1">
      <c r="A1851" s="131" t="s">
        <v>116</v>
      </c>
      <c r="B1851" s="126" t="s">
        <v>37</v>
      </c>
      <c r="C1851" s="33"/>
      <c r="D1851" s="5" t="s">
        <v>328</v>
      </c>
      <c r="E1851" s="1">
        <v>202815</v>
      </c>
      <c r="F1851" s="3" t="s">
        <v>29</v>
      </c>
      <c r="G1851" s="40">
        <v>5510171</v>
      </c>
      <c r="H1851" s="2" t="s">
        <v>383</v>
      </c>
      <c r="I1851" s="33" t="s">
        <v>500</v>
      </c>
      <c r="J1851" s="5" t="s">
        <v>502</v>
      </c>
      <c r="K1851" s="2" t="s">
        <v>330</v>
      </c>
      <c r="L1851" s="4" t="s">
        <v>331</v>
      </c>
    </row>
    <row r="1852" spans="1:12" s="20" customFormat="1" ht="35.1" customHeight="1">
      <c r="A1852" s="131" t="s">
        <v>116</v>
      </c>
      <c r="B1852" s="126" t="s">
        <v>37</v>
      </c>
      <c r="C1852" s="33"/>
      <c r="D1852" s="5" t="s">
        <v>328</v>
      </c>
      <c r="E1852" s="1">
        <v>202815</v>
      </c>
      <c r="F1852" s="3" t="s">
        <v>29</v>
      </c>
      <c r="G1852" s="40">
        <v>5510171</v>
      </c>
      <c r="H1852" s="2" t="s">
        <v>383</v>
      </c>
      <c r="I1852" s="33" t="s">
        <v>500</v>
      </c>
      <c r="J1852" s="5" t="s">
        <v>502</v>
      </c>
      <c r="K1852" s="2" t="s">
        <v>247</v>
      </c>
      <c r="L1852" s="4" t="s">
        <v>332</v>
      </c>
    </row>
    <row r="1853" spans="1:12" s="20" customFormat="1" ht="35.1" customHeight="1">
      <c r="A1853" s="131" t="s">
        <v>45</v>
      </c>
      <c r="B1853" s="126" t="s">
        <v>40</v>
      </c>
      <c r="C1853" s="33"/>
      <c r="D1853" s="5" t="s">
        <v>328</v>
      </c>
      <c r="E1853" s="1">
        <v>202815</v>
      </c>
      <c r="F1853" s="3" t="s">
        <v>29</v>
      </c>
      <c r="G1853" s="40">
        <v>5510171</v>
      </c>
      <c r="H1853" s="2" t="s">
        <v>383</v>
      </c>
      <c r="I1853" s="33" t="s">
        <v>500</v>
      </c>
      <c r="J1853" s="5" t="s">
        <v>502</v>
      </c>
      <c r="K1853" s="2" t="s">
        <v>330</v>
      </c>
      <c r="L1853" s="4" t="s">
        <v>332</v>
      </c>
    </row>
    <row r="1854" spans="1:12" s="20" customFormat="1" ht="35.1" customHeight="1">
      <c r="A1854" s="131" t="s">
        <v>45</v>
      </c>
      <c r="B1854" s="126" t="s">
        <v>40</v>
      </c>
      <c r="C1854" s="33"/>
      <c r="D1854" s="5" t="s">
        <v>328</v>
      </c>
      <c r="E1854" s="1">
        <v>202815</v>
      </c>
      <c r="F1854" s="3" t="s">
        <v>29</v>
      </c>
      <c r="G1854" s="40">
        <v>5510171</v>
      </c>
      <c r="H1854" s="2" t="s">
        <v>383</v>
      </c>
      <c r="I1854" s="33" t="s">
        <v>500</v>
      </c>
      <c r="J1854" s="5" t="s">
        <v>502</v>
      </c>
      <c r="K1854" s="2" t="s">
        <v>330</v>
      </c>
      <c r="L1854" s="4" t="s">
        <v>331</v>
      </c>
    </row>
    <row r="1855" spans="1:12" s="20" customFormat="1" ht="35.1" customHeight="1">
      <c r="A1855" s="131" t="s">
        <v>44</v>
      </c>
      <c r="B1855" s="126" t="s">
        <v>196</v>
      </c>
      <c r="C1855" s="33"/>
      <c r="D1855" s="5" t="s">
        <v>328</v>
      </c>
      <c r="E1855" s="1">
        <v>202815</v>
      </c>
      <c r="F1855" s="3" t="s">
        <v>29</v>
      </c>
      <c r="G1855" s="40">
        <v>5510171</v>
      </c>
      <c r="H1855" s="2" t="s">
        <v>383</v>
      </c>
      <c r="I1855" s="33" t="s">
        <v>500</v>
      </c>
      <c r="J1855" s="5" t="s">
        <v>502</v>
      </c>
      <c r="K1855" s="2" t="s">
        <v>330</v>
      </c>
      <c r="L1855" s="4" t="s">
        <v>331</v>
      </c>
    </row>
    <row r="1856" spans="1:12" s="20" customFormat="1" ht="35.1" customHeight="1">
      <c r="A1856" s="131" t="s">
        <v>249</v>
      </c>
      <c r="B1856" s="126" t="s">
        <v>137</v>
      </c>
      <c r="C1856" s="33"/>
      <c r="D1856" s="5" t="s">
        <v>328</v>
      </c>
      <c r="E1856" s="1">
        <v>202815</v>
      </c>
      <c r="F1856" s="3" t="s">
        <v>29</v>
      </c>
      <c r="G1856" s="40">
        <v>5510171</v>
      </c>
      <c r="H1856" s="2" t="s">
        <v>383</v>
      </c>
      <c r="I1856" s="33" t="s">
        <v>500</v>
      </c>
      <c r="J1856" s="5" t="s">
        <v>502</v>
      </c>
      <c r="K1856" s="2" t="s">
        <v>330</v>
      </c>
      <c r="L1856" s="4" t="s">
        <v>332</v>
      </c>
    </row>
    <row r="1857" spans="1:12" s="20" customFormat="1" ht="35.1" customHeight="1">
      <c r="A1857" s="131" t="s">
        <v>90</v>
      </c>
      <c r="B1857" s="126" t="s">
        <v>90</v>
      </c>
      <c r="C1857" s="33"/>
      <c r="D1857" s="5" t="s">
        <v>328</v>
      </c>
      <c r="E1857" s="1">
        <v>202815</v>
      </c>
      <c r="F1857" s="3" t="s">
        <v>29</v>
      </c>
      <c r="G1857" s="40">
        <v>5510171</v>
      </c>
      <c r="H1857" s="2" t="s">
        <v>506</v>
      </c>
      <c r="I1857" s="2" t="s">
        <v>97</v>
      </c>
      <c r="J1857" s="5"/>
      <c r="K1857" s="2" t="s">
        <v>1</v>
      </c>
      <c r="L1857" s="4"/>
    </row>
    <row r="1858" spans="1:12" s="20" customFormat="1" ht="35.1" customHeight="1">
      <c r="A1858" s="131" t="s">
        <v>90</v>
      </c>
      <c r="B1858" s="126" t="s">
        <v>90</v>
      </c>
      <c r="C1858" s="33"/>
      <c r="D1858" s="5" t="s">
        <v>328</v>
      </c>
      <c r="E1858" s="1">
        <v>202815</v>
      </c>
      <c r="F1858" s="3" t="s">
        <v>29</v>
      </c>
      <c r="G1858" s="40">
        <v>5510171</v>
      </c>
      <c r="H1858" s="2" t="s">
        <v>506</v>
      </c>
      <c r="I1858" s="2" t="s">
        <v>97</v>
      </c>
      <c r="J1858" s="5"/>
      <c r="K1858" s="2" t="s">
        <v>247</v>
      </c>
      <c r="L1858" s="1" t="s">
        <v>332</v>
      </c>
    </row>
    <row r="1859" spans="1:12" s="20" customFormat="1" ht="35.1" customHeight="1">
      <c r="A1859" s="131" t="s">
        <v>90</v>
      </c>
      <c r="B1859" s="126" t="s">
        <v>90</v>
      </c>
      <c r="C1859" s="33"/>
      <c r="D1859" s="5" t="s">
        <v>328</v>
      </c>
      <c r="E1859" s="1">
        <v>202815</v>
      </c>
      <c r="F1859" s="3" t="s">
        <v>29</v>
      </c>
      <c r="G1859" s="40">
        <v>5510171</v>
      </c>
      <c r="H1859" s="2" t="s">
        <v>506</v>
      </c>
      <c r="I1859" s="33" t="s">
        <v>98</v>
      </c>
      <c r="J1859" s="5"/>
      <c r="K1859" s="2" t="s">
        <v>247</v>
      </c>
      <c r="L1859" s="4" t="s">
        <v>331</v>
      </c>
    </row>
    <row r="1860" spans="1:12" s="20" customFormat="1" ht="35.1" customHeight="1">
      <c r="A1860" s="131" t="s">
        <v>90</v>
      </c>
      <c r="B1860" s="126" t="s">
        <v>90</v>
      </c>
      <c r="C1860" s="33"/>
      <c r="D1860" s="5" t="s">
        <v>328</v>
      </c>
      <c r="E1860" s="1">
        <v>202815</v>
      </c>
      <c r="F1860" s="3" t="s">
        <v>29</v>
      </c>
      <c r="G1860" s="40">
        <v>5510171</v>
      </c>
      <c r="H1860" s="2" t="s">
        <v>506</v>
      </c>
      <c r="I1860" s="33" t="s">
        <v>98</v>
      </c>
      <c r="J1860" s="5"/>
      <c r="K1860" s="2" t="s">
        <v>247</v>
      </c>
      <c r="L1860" s="4" t="s">
        <v>331</v>
      </c>
    </row>
    <row r="1861" spans="1:12" s="20" customFormat="1" ht="35.1" customHeight="1">
      <c r="A1861" s="131" t="s">
        <v>90</v>
      </c>
      <c r="B1861" s="126" t="s">
        <v>90</v>
      </c>
      <c r="C1861" s="33"/>
      <c r="D1861" s="5" t="s">
        <v>328</v>
      </c>
      <c r="E1861" s="1">
        <v>202815</v>
      </c>
      <c r="F1861" s="3" t="s">
        <v>29</v>
      </c>
      <c r="G1861" s="40">
        <v>5510171</v>
      </c>
      <c r="H1861" s="30" t="s">
        <v>372</v>
      </c>
      <c r="I1861" s="2" t="s">
        <v>376</v>
      </c>
      <c r="J1861" s="5"/>
      <c r="K1861" s="2" t="s">
        <v>247</v>
      </c>
      <c r="L1861" s="1" t="s">
        <v>332</v>
      </c>
    </row>
    <row r="1862" spans="1:12" s="20" customFormat="1" ht="35.1" customHeight="1">
      <c r="A1862" s="131" t="s">
        <v>90</v>
      </c>
      <c r="B1862" s="126" t="s">
        <v>90</v>
      </c>
      <c r="C1862" s="33"/>
      <c r="D1862" s="5" t="s">
        <v>328</v>
      </c>
      <c r="E1862" s="1">
        <v>202815</v>
      </c>
      <c r="F1862" s="3" t="s">
        <v>29</v>
      </c>
      <c r="G1862" s="40">
        <v>5510171</v>
      </c>
      <c r="H1862" s="30" t="s">
        <v>372</v>
      </c>
      <c r="I1862" s="2" t="s">
        <v>376</v>
      </c>
      <c r="J1862" s="5"/>
      <c r="K1862" s="2" t="s">
        <v>247</v>
      </c>
      <c r="L1862" s="1" t="s">
        <v>332</v>
      </c>
    </row>
    <row r="1863" spans="1:12" s="20" customFormat="1" ht="35.1" customHeight="1">
      <c r="A1863" s="131" t="s">
        <v>90</v>
      </c>
      <c r="B1863" s="126" t="s">
        <v>90</v>
      </c>
      <c r="C1863" s="33"/>
      <c r="D1863" s="5" t="s">
        <v>328</v>
      </c>
      <c r="E1863" s="1">
        <v>202815</v>
      </c>
      <c r="F1863" s="3" t="s">
        <v>29</v>
      </c>
      <c r="G1863" s="40">
        <v>5510171</v>
      </c>
      <c r="H1863" s="30" t="s">
        <v>372</v>
      </c>
      <c r="I1863" s="2" t="s">
        <v>376</v>
      </c>
      <c r="J1863" s="5"/>
      <c r="K1863" s="2" t="s">
        <v>247</v>
      </c>
      <c r="L1863" s="1" t="s">
        <v>332</v>
      </c>
    </row>
    <row r="1864" spans="1:12" s="20" customFormat="1" ht="35.1" customHeight="1">
      <c r="A1864" s="131" t="s">
        <v>90</v>
      </c>
      <c r="B1864" s="126" t="s">
        <v>90</v>
      </c>
      <c r="C1864" s="33"/>
      <c r="D1864" s="5" t="s">
        <v>328</v>
      </c>
      <c r="E1864" s="1">
        <v>202815</v>
      </c>
      <c r="F1864" s="3" t="s">
        <v>29</v>
      </c>
      <c r="G1864" s="40">
        <v>5510171</v>
      </c>
      <c r="H1864" s="30" t="s">
        <v>372</v>
      </c>
      <c r="I1864" s="2" t="s">
        <v>539</v>
      </c>
      <c r="J1864" s="5"/>
      <c r="K1864" s="2" t="s">
        <v>1</v>
      </c>
      <c r="L1864" s="4"/>
    </row>
    <row r="1865" spans="1:12" s="20" customFormat="1" ht="35.1" customHeight="1">
      <c r="A1865" s="131" t="s">
        <v>90</v>
      </c>
      <c r="B1865" s="126" t="s">
        <v>90</v>
      </c>
      <c r="C1865" s="33"/>
      <c r="D1865" s="5" t="s">
        <v>328</v>
      </c>
      <c r="E1865" s="1">
        <v>202815</v>
      </c>
      <c r="F1865" s="3" t="s">
        <v>29</v>
      </c>
      <c r="G1865" s="40">
        <v>5510171</v>
      </c>
      <c r="H1865" s="30" t="s">
        <v>372</v>
      </c>
      <c r="I1865" s="2" t="s">
        <v>539</v>
      </c>
      <c r="J1865" s="5"/>
      <c r="K1865" s="2" t="s">
        <v>1</v>
      </c>
      <c r="L1865" s="4"/>
    </row>
    <row r="1866" spans="1:12" s="20" customFormat="1" ht="35.1" customHeight="1">
      <c r="A1866" s="131" t="s">
        <v>90</v>
      </c>
      <c r="B1866" s="126" t="s">
        <v>90</v>
      </c>
      <c r="C1866" s="33"/>
      <c r="D1866" s="5" t="s">
        <v>328</v>
      </c>
      <c r="E1866" s="1">
        <v>202815</v>
      </c>
      <c r="F1866" s="3" t="s">
        <v>29</v>
      </c>
      <c r="G1866" s="40">
        <v>5510171</v>
      </c>
      <c r="H1866" s="30" t="s">
        <v>372</v>
      </c>
      <c r="I1866" s="2" t="s">
        <v>539</v>
      </c>
      <c r="J1866" s="5"/>
      <c r="K1866" s="2" t="s">
        <v>1</v>
      </c>
      <c r="L1866" s="4"/>
    </row>
    <row r="1867" spans="1:12" s="20" customFormat="1" ht="35.1" customHeight="1">
      <c r="A1867" s="131" t="s">
        <v>90</v>
      </c>
      <c r="B1867" s="126" t="s">
        <v>90</v>
      </c>
      <c r="C1867" s="33"/>
      <c r="D1867" s="5" t="s">
        <v>328</v>
      </c>
      <c r="E1867" s="1">
        <v>202815</v>
      </c>
      <c r="F1867" s="3" t="s">
        <v>29</v>
      </c>
      <c r="G1867" s="40">
        <v>5510171</v>
      </c>
      <c r="H1867" s="30" t="s">
        <v>372</v>
      </c>
      <c r="I1867" s="2" t="s">
        <v>539</v>
      </c>
      <c r="J1867" s="5"/>
      <c r="K1867" s="123" t="s">
        <v>1</v>
      </c>
      <c r="L1867" s="124"/>
    </row>
    <row r="1868" spans="1:12" s="20" customFormat="1" ht="35.1" customHeight="1">
      <c r="A1868" s="131" t="s">
        <v>90</v>
      </c>
      <c r="B1868" s="126" t="s">
        <v>90</v>
      </c>
      <c r="C1868" s="33"/>
      <c r="D1868" s="5" t="s">
        <v>328</v>
      </c>
      <c r="E1868" s="1">
        <v>202815</v>
      </c>
      <c r="F1868" s="3" t="s">
        <v>29</v>
      </c>
      <c r="G1868" s="40">
        <v>5510171</v>
      </c>
      <c r="H1868" s="30" t="s">
        <v>372</v>
      </c>
      <c r="I1868" s="2" t="s">
        <v>539</v>
      </c>
      <c r="J1868" s="5"/>
      <c r="K1868" s="2" t="s">
        <v>247</v>
      </c>
      <c r="L1868" s="1" t="s">
        <v>332</v>
      </c>
    </row>
    <row r="1869" spans="1:12" s="20" customFormat="1" ht="35.1" customHeight="1">
      <c r="A1869" s="131" t="s">
        <v>90</v>
      </c>
      <c r="B1869" s="126" t="s">
        <v>90</v>
      </c>
      <c r="C1869" s="33"/>
      <c r="D1869" s="5" t="s">
        <v>328</v>
      </c>
      <c r="E1869" s="1">
        <v>202815</v>
      </c>
      <c r="F1869" s="3" t="s">
        <v>29</v>
      </c>
      <c r="G1869" s="40">
        <v>5510171</v>
      </c>
      <c r="H1869" s="30" t="s">
        <v>372</v>
      </c>
      <c r="I1869" s="2" t="s">
        <v>539</v>
      </c>
      <c r="J1869" s="5"/>
      <c r="K1869" s="2" t="s">
        <v>247</v>
      </c>
      <c r="L1869" s="1" t="s">
        <v>332</v>
      </c>
    </row>
    <row r="1870" spans="1:12" s="20" customFormat="1" ht="35.1" customHeight="1">
      <c r="A1870" s="131" t="s">
        <v>90</v>
      </c>
      <c r="B1870" s="126" t="s">
        <v>90</v>
      </c>
      <c r="C1870" s="33"/>
      <c r="D1870" s="5" t="s">
        <v>328</v>
      </c>
      <c r="E1870" s="1">
        <v>202815</v>
      </c>
      <c r="F1870" s="3" t="s">
        <v>29</v>
      </c>
      <c r="G1870" s="40">
        <v>5510171</v>
      </c>
      <c r="H1870" s="30" t="s">
        <v>372</v>
      </c>
      <c r="I1870" s="2" t="s">
        <v>539</v>
      </c>
      <c r="J1870" s="5"/>
      <c r="K1870" s="2" t="s">
        <v>247</v>
      </c>
      <c r="L1870" s="1" t="s">
        <v>332</v>
      </c>
    </row>
    <row r="1871" spans="1:12" s="20" customFormat="1" ht="35.1" customHeight="1">
      <c r="A1871" s="131" t="s">
        <v>90</v>
      </c>
      <c r="B1871" s="126" t="s">
        <v>90</v>
      </c>
      <c r="C1871" s="33"/>
      <c r="D1871" s="5" t="s">
        <v>328</v>
      </c>
      <c r="E1871" s="1">
        <v>202815</v>
      </c>
      <c r="F1871" s="3" t="s">
        <v>29</v>
      </c>
      <c r="G1871" s="40">
        <v>5510171</v>
      </c>
      <c r="H1871" s="30" t="s">
        <v>372</v>
      </c>
      <c r="I1871" s="2" t="s">
        <v>539</v>
      </c>
      <c r="J1871" s="5"/>
      <c r="K1871" s="2" t="s">
        <v>1</v>
      </c>
      <c r="L1871" s="4"/>
    </row>
    <row r="1872" spans="1:12" s="20" customFormat="1" ht="35.1" customHeight="1">
      <c r="A1872" s="131" t="s">
        <v>90</v>
      </c>
      <c r="B1872" s="126" t="s">
        <v>90</v>
      </c>
      <c r="C1872" s="33"/>
      <c r="D1872" s="5" t="s">
        <v>328</v>
      </c>
      <c r="E1872" s="1">
        <v>202815</v>
      </c>
      <c r="F1872" s="3" t="s">
        <v>29</v>
      </c>
      <c r="G1872" s="40">
        <v>5510171</v>
      </c>
      <c r="H1872" s="30" t="s">
        <v>372</v>
      </c>
      <c r="I1872" s="33" t="s">
        <v>377</v>
      </c>
      <c r="J1872" s="5"/>
      <c r="K1872" s="2" t="s">
        <v>247</v>
      </c>
      <c r="L1872" s="4" t="s">
        <v>331</v>
      </c>
    </row>
    <row r="1873" spans="1:12" s="20" customFormat="1" ht="35.1" customHeight="1">
      <c r="A1873" s="131" t="s">
        <v>90</v>
      </c>
      <c r="B1873" s="126" t="s">
        <v>90</v>
      </c>
      <c r="C1873" s="33"/>
      <c r="D1873" s="5" t="s">
        <v>328</v>
      </c>
      <c r="E1873" s="1">
        <v>202815</v>
      </c>
      <c r="F1873" s="3" t="s">
        <v>29</v>
      </c>
      <c r="G1873" s="40">
        <v>5510171</v>
      </c>
      <c r="H1873" s="30" t="s">
        <v>372</v>
      </c>
      <c r="I1873" s="33" t="s">
        <v>377</v>
      </c>
      <c r="J1873" s="5"/>
      <c r="K1873" s="2" t="s">
        <v>247</v>
      </c>
      <c r="L1873" s="1" t="s">
        <v>331</v>
      </c>
    </row>
    <row r="1874" spans="1:12" s="20" customFormat="1" ht="35.1" customHeight="1">
      <c r="A1874" s="131" t="s">
        <v>90</v>
      </c>
      <c r="B1874" s="126" t="s">
        <v>90</v>
      </c>
      <c r="C1874" s="33"/>
      <c r="D1874" s="5" t="s">
        <v>328</v>
      </c>
      <c r="E1874" s="1">
        <v>202814</v>
      </c>
      <c r="F1874" s="3" t="s">
        <v>29</v>
      </c>
      <c r="G1874" s="40">
        <v>4983856</v>
      </c>
      <c r="H1874" s="2" t="s">
        <v>531</v>
      </c>
      <c r="I1874" s="33"/>
      <c r="J1874" s="5"/>
      <c r="K1874" s="2" t="s">
        <v>330</v>
      </c>
      <c r="L1874" s="4" t="s">
        <v>332</v>
      </c>
    </row>
    <row r="1875" spans="1:12" s="20" customFormat="1" ht="35.1" customHeight="1">
      <c r="A1875" s="131" t="s">
        <v>95</v>
      </c>
      <c r="B1875" s="33" t="s">
        <v>0</v>
      </c>
      <c r="C1875" s="33"/>
      <c r="D1875" s="5" t="s">
        <v>328</v>
      </c>
      <c r="E1875" s="1">
        <v>202814</v>
      </c>
      <c r="F1875" s="3" t="s">
        <v>29</v>
      </c>
      <c r="G1875" s="40">
        <v>4983856</v>
      </c>
      <c r="H1875" s="2" t="s">
        <v>383</v>
      </c>
      <c r="I1875" s="33" t="s">
        <v>500</v>
      </c>
      <c r="J1875" s="5" t="s">
        <v>366</v>
      </c>
      <c r="K1875" s="2" t="s">
        <v>330</v>
      </c>
      <c r="L1875" s="4" t="s">
        <v>332</v>
      </c>
    </row>
    <row r="1876" spans="1:12" s="20" customFormat="1" ht="35.1" customHeight="1">
      <c r="A1876" s="131" t="s">
        <v>90</v>
      </c>
      <c r="B1876" s="126" t="s">
        <v>90</v>
      </c>
      <c r="C1876" s="33"/>
      <c r="D1876" s="5" t="s">
        <v>328</v>
      </c>
      <c r="E1876" s="1">
        <v>202814</v>
      </c>
      <c r="F1876" s="3" t="s">
        <v>29</v>
      </c>
      <c r="G1876" s="40">
        <v>4983856</v>
      </c>
      <c r="H1876" s="2" t="s">
        <v>383</v>
      </c>
      <c r="I1876" s="33" t="s">
        <v>504</v>
      </c>
      <c r="J1876" s="2" t="s">
        <v>541</v>
      </c>
      <c r="K1876" s="2" t="s">
        <v>247</v>
      </c>
      <c r="L1876" s="4" t="s">
        <v>331</v>
      </c>
    </row>
    <row r="1877" spans="1:12" s="20" customFormat="1" ht="35.1" customHeight="1">
      <c r="A1877" s="131" t="s">
        <v>90</v>
      </c>
      <c r="B1877" s="126" t="s">
        <v>90</v>
      </c>
      <c r="C1877" s="33"/>
      <c r="D1877" s="5" t="s">
        <v>328</v>
      </c>
      <c r="E1877" s="1">
        <v>202814</v>
      </c>
      <c r="F1877" s="3" t="s">
        <v>29</v>
      </c>
      <c r="G1877" s="40">
        <v>4983856</v>
      </c>
      <c r="H1877" s="2" t="s">
        <v>383</v>
      </c>
      <c r="I1877" s="33" t="s">
        <v>504</v>
      </c>
      <c r="J1877" s="2" t="s">
        <v>541</v>
      </c>
      <c r="K1877" s="2" t="s">
        <v>330</v>
      </c>
      <c r="L1877" s="4" t="s">
        <v>331</v>
      </c>
    </row>
    <row r="1878" spans="1:12" s="20" customFormat="1" ht="35.1" customHeight="1">
      <c r="A1878" s="131" t="s">
        <v>177</v>
      </c>
      <c r="B1878" s="33" t="s">
        <v>141</v>
      </c>
      <c r="C1878" s="33"/>
      <c r="D1878" s="5" t="s">
        <v>328</v>
      </c>
      <c r="E1878" s="1">
        <v>202814</v>
      </c>
      <c r="F1878" s="3" t="s">
        <v>29</v>
      </c>
      <c r="G1878" s="40">
        <v>4983856</v>
      </c>
      <c r="H1878" s="2" t="s">
        <v>383</v>
      </c>
      <c r="I1878" s="33" t="s">
        <v>504</v>
      </c>
      <c r="J1878" s="5" t="s">
        <v>505</v>
      </c>
      <c r="K1878" s="2" t="s">
        <v>1</v>
      </c>
      <c r="L1878" s="4"/>
    </row>
    <row r="1879" spans="1:12" s="20" customFormat="1" ht="35.1" customHeight="1">
      <c r="A1879" s="131" t="s">
        <v>125</v>
      </c>
      <c r="B1879" s="126" t="s">
        <v>225</v>
      </c>
      <c r="C1879" s="33"/>
      <c r="D1879" s="5" t="s">
        <v>328</v>
      </c>
      <c r="E1879" s="1">
        <v>202814</v>
      </c>
      <c r="F1879" s="3" t="s">
        <v>29</v>
      </c>
      <c r="G1879" s="40">
        <v>4983856</v>
      </c>
      <c r="H1879" s="2" t="s">
        <v>383</v>
      </c>
      <c r="I1879" s="33" t="s">
        <v>504</v>
      </c>
      <c r="J1879" s="5" t="s">
        <v>505</v>
      </c>
      <c r="K1879" s="2" t="s">
        <v>1</v>
      </c>
      <c r="L1879" s="4"/>
    </row>
    <row r="1880" spans="1:12" s="20" customFormat="1" ht="35.1" customHeight="1">
      <c r="A1880" s="131" t="s">
        <v>216</v>
      </c>
      <c r="B1880" s="126" t="s">
        <v>132</v>
      </c>
      <c r="C1880" s="33"/>
      <c r="D1880" s="5" t="s">
        <v>328</v>
      </c>
      <c r="E1880" s="1">
        <v>202814</v>
      </c>
      <c r="F1880" s="3" t="s">
        <v>29</v>
      </c>
      <c r="G1880" s="40">
        <v>4983856</v>
      </c>
      <c r="H1880" s="2" t="s">
        <v>383</v>
      </c>
      <c r="I1880" s="33" t="s">
        <v>504</v>
      </c>
      <c r="J1880" s="5" t="s">
        <v>505</v>
      </c>
      <c r="K1880" s="2" t="s">
        <v>1</v>
      </c>
      <c r="L1880" s="4"/>
    </row>
    <row r="1881" spans="1:12" s="20" customFormat="1" ht="35.1" customHeight="1">
      <c r="A1881" s="131" t="s">
        <v>223</v>
      </c>
      <c r="B1881" s="126" t="s">
        <v>78</v>
      </c>
      <c r="C1881" s="33"/>
      <c r="D1881" s="5" t="s">
        <v>328</v>
      </c>
      <c r="E1881" s="1">
        <v>202814</v>
      </c>
      <c r="F1881" s="3" t="s">
        <v>29</v>
      </c>
      <c r="G1881" s="40">
        <v>4983856</v>
      </c>
      <c r="H1881" s="2" t="s">
        <v>383</v>
      </c>
      <c r="I1881" s="33" t="s">
        <v>504</v>
      </c>
      <c r="J1881" s="5" t="s">
        <v>505</v>
      </c>
      <c r="K1881" s="2" t="s">
        <v>247</v>
      </c>
      <c r="L1881" s="4" t="s">
        <v>331</v>
      </c>
    </row>
    <row r="1882" spans="1:12" s="20" customFormat="1" ht="35.1" customHeight="1">
      <c r="A1882" s="131" t="s">
        <v>121</v>
      </c>
      <c r="B1882" s="126" t="s">
        <v>81</v>
      </c>
      <c r="C1882" s="33"/>
      <c r="D1882" s="5" t="s">
        <v>328</v>
      </c>
      <c r="E1882" s="1">
        <v>202814</v>
      </c>
      <c r="F1882" s="3" t="s">
        <v>29</v>
      </c>
      <c r="G1882" s="40">
        <v>4983856</v>
      </c>
      <c r="H1882" s="2" t="s">
        <v>383</v>
      </c>
      <c r="I1882" s="33" t="s">
        <v>504</v>
      </c>
      <c r="J1882" s="5" t="s">
        <v>505</v>
      </c>
      <c r="K1882" s="2" t="s">
        <v>247</v>
      </c>
      <c r="L1882" s="4" t="s">
        <v>331</v>
      </c>
    </row>
    <row r="1883" spans="1:12" s="20" customFormat="1" ht="35.1" customHeight="1">
      <c r="A1883" s="131" t="s">
        <v>90</v>
      </c>
      <c r="B1883" s="126" t="s">
        <v>90</v>
      </c>
      <c r="C1883" s="33"/>
      <c r="D1883" s="5" t="s">
        <v>328</v>
      </c>
      <c r="E1883" s="1">
        <v>202814</v>
      </c>
      <c r="F1883" s="3" t="s">
        <v>29</v>
      </c>
      <c r="G1883" s="40">
        <v>4983856</v>
      </c>
      <c r="H1883" s="2" t="s">
        <v>538</v>
      </c>
      <c r="I1883" s="33"/>
      <c r="J1883" s="5"/>
      <c r="K1883" s="2" t="s">
        <v>247</v>
      </c>
      <c r="L1883" s="4" t="s">
        <v>331</v>
      </c>
    </row>
    <row r="1884" spans="1:12" s="20" customFormat="1" ht="35.1" customHeight="1">
      <c r="A1884" s="131" t="s">
        <v>90</v>
      </c>
      <c r="B1884" s="126" t="s">
        <v>90</v>
      </c>
      <c r="C1884" s="33"/>
      <c r="D1884" s="5" t="s">
        <v>328</v>
      </c>
      <c r="E1884" s="1">
        <v>202814</v>
      </c>
      <c r="F1884" s="3" t="s">
        <v>29</v>
      </c>
      <c r="G1884" s="40">
        <v>4983856</v>
      </c>
      <c r="H1884" s="2" t="s">
        <v>538</v>
      </c>
      <c r="I1884" s="33" t="s">
        <v>507</v>
      </c>
      <c r="J1884" s="5"/>
      <c r="K1884" s="2" t="s">
        <v>247</v>
      </c>
      <c r="L1884" s="3" t="s">
        <v>332</v>
      </c>
    </row>
    <row r="1885" spans="1:12" s="20" customFormat="1" ht="35.1" customHeight="1">
      <c r="A1885" s="131" t="s">
        <v>95</v>
      </c>
      <c r="B1885" s="126" t="s">
        <v>0</v>
      </c>
      <c r="C1885" s="33"/>
      <c r="D1885" s="5" t="s">
        <v>328</v>
      </c>
      <c r="E1885" s="1">
        <v>202813</v>
      </c>
      <c r="F1885" s="3" t="s">
        <v>29</v>
      </c>
      <c r="G1885" s="40">
        <v>4657200</v>
      </c>
      <c r="H1885" s="2" t="s">
        <v>383</v>
      </c>
      <c r="I1885" s="33" t="s">
        <v>504</v>
      </c>
      <c r="J1885" s="2" t="s">
        <v>233</v>
      </c>
      <c r="K1885" s="2" t="s">
        <v>330</v>
      </c>
      <c r="L1885" s="4" t="s">
        <v>332</v>
      </c>
    </row>
    <row r="1886" spans="1:12" s="20" customFormat="1" ht="35.1" customHeight="1">
      <c r="A1886" s="131" t="s">
        <v>90</v>
      </c>
      <c r="B1886" s="33" t="s">
        <v>90</v>
      </c>
      <c r="C1886" s="33"/>
      <c r="D1886" s="5" t="s">
        <v>328</v>
      </c>
      <c r="E1886" s="1">
        <v>202813</v>
      </c>
      <c r="F1886" s="3" t="s">
        <v>29</v>
      </c>
      <c r="G1886" s="40">
        <v>4657200</v>
      </c>
      <c r="H1886" s="30" t="s">
        <v>372</v>
      </c>
      <c r="I1886" s="33" t="s">
        <v>508</v>
      </c>
      <c r="J1886" s="5"/>
      <c r="K1886" s="2" t="s">
        <v>1</v>
      </c>
      <c r="L1886" s="4"/>
    </row>
    <row r="1887" spans="1:12" s="20" customFormat="1" ht="35.1" customHeight="1">
      <c r="A1887" s="131" t="s">
        <v>90</v>
      </c>
      <c r="B1887" s="33" t="s">
        <v>90</v>
      </c>
      <c r="C1887" s="33"/>
      <c r="D1887" s="5" t="s">
        <v>328</v>
      </c>
      <c r="E1887" s="1">
        <v>202813</v>
      </c>
      <c r="F1887" s="3" t="s">
        <v>29</v>
      </c>
      <c r="G1887" s="40">
        <v>4657200</v>
      </c>
      <c r="H1887" s="30" t="s">
        <v>372</v>
      </c>
      <c r="I1887" s="33" t="s">
        <v>508</v>
      </c>
      <c r="J1887" s="5"/>
      <c r="K1887" s="2" t="s">
        <v>1</v>
      </c>
      <c r="L1887" s="4"/>
    </row>
    <row r="1888" spans="1:12" s="20" customFormat="1" ht="35.1" customHeight="1">
      <c r="A1888" s="131" t="s">
        <v>90</v>
      </c>
      <c r="B1888" s="33" t="s">
        <v>90</v>
      </c>
      <c r="C1888" s="33"/>
      <c r="D1888" s="5" t="s">
        <v>328</v>
      </c>
      <c r="E1888" s="1">
        <v>202813</v>
      </c>
      <c r="F1888" s="3" t="s">
        <v>29</v>
      </c>
      <c r="G1888" s="40">
        <v>4657200</v>
      </c>
      <c r="H1888" s="30" t="s">
        <v>372</v>
      </c>
      <c r="I1888" s="33" t="s">
        <v>377</v>
      </c>
      <c r="J1888" s="5"/>
      <c r="K1888" s="2" t="s">
        <v>247</v>
      </c>
      <c r="L1888" s="4" t="s">
        <v>332</v>
      </c>
    </row>
    <row r="1889" spans="1:12" s="20" customFormat="1" ht="35.1" customHeight="1">
      <c r="A1889" s="131" t="s">
        <v>503</v>
      </c>
      <c r="B1889" s="33" t="s">
        <v>509</v>
      </c>
      <c r="C1889" s="33"/>
      <c r="D1889" s="5" t="s">
        <v>328</v>
      </c>
      <c r="E1889" s="1">
        <v>202813</v>
      </c>
      <c r="F1889" s="3" t="s">
        <v>29</v>
      </c>
      <c r="G1889" s="40">
        <v>4657200</v>
      </c>
      <c r="H1889" s="2" t="s">
        <v>14</v>
      </c>
      <c r="I1889" s="33"/>
      <c r="J1889" s="5"/>
      <c r="K1889" s="2" t="s">
        <v>247</v>
      </c>
      <c r="L1889" s="1" t="s">
        <v>332</v>
      </c>
    </row>
    <row r="1890" spans="1:12" s="20" customFormat="1" ht="35.1" customHeight="1">
      <c r="A1890" s="131" t="s">
        <v>503</v>
      </c>
      <c r="B1890" s="33" t="s">
        <v>360</v>
      </c>
      <c r="C1890" s="33"/>
      <c r="D1890" s="5" t="s">
        <v>328</v>
      </c>
      <c r="E1890" s="1">
        <v>202813</v>
      </c>
      <c r="F1890" s="3" t="s">
        <v>29</v>
      </c>
      <c r="G1890" s="40">
        <v>4657200</v>
      </c>
      <c r="H1890" s="2" t="s">
        <v>14</v>
      </c>
      <c r="I1890" s="33"/>
      <c r="J1890" s="5"/>
      <c r="K1890" s="2" t="s">
        <v>1</v>
      </c>
      <c r="L1890" s="4"/>
    </row>
    <row r="1891" spans="1:12" s="20" customFormat="1" ht="35.1" customHeight="1">
      <c r="A1891" s="131" t="s">
        <v>47</v>
      </c>
      <c r="B1891" s="33" t="s">
        <v>128</v>
      </c>
      <c r="C1891" s="33"/>
      <c r="D1891" s="5" t="s">
        <v>328</v>
      </c>
      <c r="E1891" s="1">
        <v>202813</v>
      </c>
      <c r="F1891" s="3" t="s">
        <v>29</v>
      </c>
      <c r="G1891" s="40">
        <v>4657200</v>
      </c>
      <c r="H1891" s="2" t="s">
        <v>11</v>
      </c>
      <c r="I1891" s="33"/>
      <c r="J1891" s="5"/>
      <c r="K1891" s="2" t="s">
        <v>247</v>
      </c>
      <c r="L1891" s="1" t="s">
        <v>332</v>
      </c>
    </row>
    <row r="1892" spans="1:12" s="20" customFormat="1" ht="35.1" customHeight="1">
      <c r="A1892" s="131" t="s">
        <v>47</v>
      </c>
      <c r="B1892" s="33" t="s">
        <v>189</v>
      </c>
      <c r="C1892" s="33"/>
      <c r="D1892" s="5" t="s">
        <v>328</v>
      </c>
      <c r="E1892" s="1">
        <v>202813</v>
      </c>
      <c r="F1892" s="3" t="s">
        <v>29</v>
      </c>
      <c r="G1892" s="40">
        <v>4657200</v>
      </c>
      <c r="H1892" s="2" t="s">
        <v>11</v>
      </c>
      <c r="I1892" s="33"/>
      <c r="J1892" s="5"/>
      <c r="K1892" s="2" t="s">
        <v>247</v>
      </c>
      <c r="L1892" s="1" t="s">
        <v>332</v>
      </c>
    </row>
    <row r="1893" spans="1:12" s="20" customFormat="1" ht="35.1" customHeight="1">
      <c r="A1893" s="131" t="s">
        <v>116</v>
      </c>
      <c r="B1893" s="33" t="s">
        <v>37</v>
      </c>
      <c r="C1893" s="33"/>
      <c r="D1893" s="5" t="s">
        <v>328</v>
      </c>
      <c r="E1893" s="1">
        <v>202813</v>
      </c>
      <c r="F1893" s="3" t="s">
        <v>29</v>
      </c>
      <c r="G1893" s="40">
        <v>4657200</v>
      </c>
      <c r="H1893" s="2" t="s">
        <v>17</v>
      </c>
      <c r="I1893" s="33"/>
      <c r="J1893" s="5"/>
      <c r="K1893" s="2" t="s">
        <v>247</v>
      </c>
      <c r="L1893" s="1" t="s">
        <v>331</v>
      </c>
    </row>
    <row r="1894" spans="1:12" s="20" customFormat="1" ht="35.1" customHeight="1">
      <c r="A1894" s="131" t="s">
        <v>198</v>
      </c>
      <c r="B1894" s="33" t="s">
        <v>382</v>
      </c>
      <c r="C1894" s="33"/>
      <c r="D1894" s="5" t="s">
        <v>328</v>
      </c>
      <c r="E1894" s="1">
        <v>202813</v>
      </c>
      <c r="F1894" s="3" t="s">
        <v>29</v>
      </c>
      <c r="G1894" s="40">
        <v>4657200</v>
      </c>
      <c r="H1894" s="2" t="s">
        <v>14</v>
      </c>
      <c r="I1894" s="33"/>
      <c r="J1894" s="5"/>
      <c r="K1894" s="2" t="s">
        <v>330</v>
      </c>
      <c r="L1894" s="4" t="s">
        <v>331</v>
      </c>
    </row>
    <row r="1895" spans="1:12" s="20" customFormat="1" ht="35.1" customHeight="1">
      <c r="A1895" s="131" t="s">
        <v>116</v>
      </c>
      <c r="B1895" s="33" t="s">
        <v>510</v>
      </c>
      <c r="C1895" s="33"/>
      <c r="D1895" s="5" t="s">
        <v>328</v>
      </c>
      <c r="E1895" s="1">
        <v>202813</v>
      </c>
      <c r="F1895" s="3" t="s">
        <v>29</v>
      </c>
      <c r="G1895" s="40">
        <v>4657200</v>
      </c>
      <c r="H1895" s="2" t="s">
        <v>17</v>
      </c>
      <c r="I1895" s="33"/>
      <c r="J1895" s="5"/>
      <c r="K1895" s="2" t="s">
        <v>1</v>
      </c>
      <c r="L1895" s="4"/>
    </row>
    <row r="1896" spans="1:12" s="20" customFormat="1" ht="35.1" customHeight="1">
      <c r="A1896" s="131" t="s">
        <v>125</v>
      </c>
      <c r="B1896" s="33" t="s">
        <v>3</v>
      </c>
      <c r="C1896" s="33"/>
      <c r="D1896" s="5" t="s">
        <v>328</v>
      </c>
      <c r="E1896" s="1">
        <v>202813</v>
      </c>
      <c r="F1896" s="3" t="s">
        <v>29</v>
      </c>
      <c r="G1896" s="40">
        <v>4657200</v>
      </c>
      <c r="H1896" s="2" t="s">
        <v>19</v>
      </c>
      <c r="I1896" s="33"/>
      <c r="J1896" s="5"/>
      <c r="K1896" s="2" t="s">
        <v>247</v>
      </c>
      <c r="L1896" s="4" t="s">
        <v>331</v>
      </c>
    </row>
    <row r="1897" spans="1:12" s="20" customFormat="1" ht="35.1" customHeight="1">
      <c r="A1897" s="131" t="s">
        <v>178</v>
      </c>
      <c r="B1897" s="33" t="s">
        <v>130</v>
      </c>
      <c r="C1897" s="33"/>
      <c r="D1897" s="5" t="s">
        <v>328</v>
      </c>
      <c r="E1897" s="1">
        <v>202813</v>
      </c>
      <c r="F1897" s="3" t="s">
        <v>29</v>
      </c>
      <c r="G1897" s="40">
        <v>4657200</v>
      </c>
      <c r="H1897" s="2" t="s">
        <v>20</v>
      </c>
      <c r="I1897" s="33"/>
      <c r="J1897" s="5"/>
      <c r="K1897" s="2" t="s">
        <v>1</v>
      </c>
      <c r="L1897" s="4"/>
    </row>
    <row r="1898" spans="1:12" s="20" customFormat="1" ht="35.1" customHeight="1">
      <c r="A1898" s="131" t="s">
        <v>216</v>
      </c>
      <c r="B1898" s="33" t="s">
        <v>175</v>
      </c>
      <c r="C1898" s="33"/>
      <c r="D1898" s="5" t="s">
        <v>328</v>
      </c>
      <c r="E1898" s="1">
        <v>202813</v>
      </c>
      <c r="F1898" s="3" t="s">
        <v>29</v>
      </c>
      <c r="G1898" s="40">
        <v>4657200</v>
      </c>
      <c r="H1898" s="2" t="s">
        <v>21</v>
      </c>
      <c r="I1898" s="33"/>
      <c r="J1898" s="5"/>
      <c r="K1898" s="2" t="s">
        <v>247</v>
      </c>
      <c r="L1898" s="1"/>
    </row>
    <row r="1899" spans="1:12" s="20" customFormat="1" ht="35.1" customHeight="1">
      <c r="A1899" s="131" t="s">
        <v>95</v>
      </c>
      <c r="B1899" s="33" t="s">
        <v>76</v>
      </c>
      <c r="C1899" s="33"/>
      <c r="D1899" s="5" t="s">
        <v>328</v>
      </c>
      <c r="E1899" s="1">
        <v>202813</v>
      </c>
      <c r="F1899" s="3" t="s">
        <v>29</v>
      </c>
      <c r="G1899" s="40">
        <v>4657200</v>
      </c>
      <c r="H1899" s="2" t="s">
        <v>10</v>
      </c>
      <c r="I1899" s="33"/>
      <c r="J1899" s="5"/>
      <c r="K1899" s="2" t="s">
        <v>247</v>
      </c>
      <c r="L1899" s="1" t="s">
        <v>332</v>
      </c>
    </row>
    <row r="1900" spans="1:12" s="20" customFormat="1" ht="35.1" customHeight="1">
      <c r="A1900" s="131" t="s">
        <v>95</v>
      </c>
      <c r="B1900" s="33" t="s">
        <v>511</v>
      </c>
      <c r="C1900" s="33"/>
      <c r="D1900" s="5" t="s">
        <v>328</v>
      </c>
      <c r="E1900" s="1">
        <v>202813</v>
      </c>
      <c r="F1900" s="3" t="s">
        <v>29</v>
      </c>
      <c r="G1900" s="40">
        <v>4657200</v>
      </c>
      <c r="H1900" s="2" t="s">
        <v>10</v>
      </c>
      <c r="I1900" s="33"/>
      <c r="J1900" s="5"/>
      <c r="K1900" s="2" t="s">
        <v>247</v>
      </c>
      <c r="L1900" s="4" t="s">
        <v>332</v>
      </c>
    </row>
    <row r="1901" spans="1:12" s="20" customFormat="1" ht="35.1" customHeight="1">
      <c r="A1901" s="1" t="s">
        <v>221</v>
      </c>
      <c r="B1901" s="33" t="s">
        <v>105</v>
      </c>
      <c r="C1901" s="33"/>
      <c r="D1901" s="5" t="s">
        <v>328</v>
      </c>
      <c r="E1901" s="1">
        <v>202813</v>
      </c>
      <c r="F1901" s="3" t="s">
        <v>29</v>
      </c>
      <c r="G1901" s="40">
        <v>4657200</v>
      </c>
      <c r="H1901" s="2" t="s">
        <v>359</v>
      </c>
      <c r="I1901" s="33"/>
      <c r="J1901" s="5"/>
      <c r="K1901" s="2" t="s">
        <v>247</v>
      </c>
      <c r="L1901" s="1" t="s">
        <v>332</v>
      </c>
    </row>
    <row r="1902" spans="1:12" s="18" customFormat="1" ht="35.1" customHeight="1">
      <c r="A1902" s="1" t="s">
        <v>221</v>
      </c>
      <c r="B1902" s="33" t="s">
        <v>106</v>
      </c>
      <c r="C1902" s="33"/>
      <c r="D1902" s="5" t="s">
        <v>328</v>
      </c>
      <c r="E1902" s="1">
        <v>202813</v>
      </c>
      <c r="F1902" s="3" t="s">
        <v>29</v>
      </c>
      <c r="G1902" s="40">
        <v>4657200</v>
      </c>
      <c r="H1902" s="2" t="s">
        <v>359</v>
      </c>
      <c r="I1902" s="33"/>
      <c r="J1902" s="5"/>
      <c r="K1902" s="2" t="s">
        <v>1</v>
      </c>
      <c r="L1902" s="1"/>
    </row>
    <row r="1903" spans="1:12" s="18" customFormat="1" ht="35.1" customHeight="1">
      <c r="A1903" s="131" t="s">
        <v>44</v>
      </c>
      <c r="B1903" s="33" t="s">
        <v>262</v>
      </c>
      <c r="C1903" s="33"/>
      <c r="D1903" s="5" t="s">
        <v>328</v>
      </c>
      <c r="E1903" s="1">
        <v>202813</v>
      </c>
      <c r="F1903" s="3" t="s">
        <v>29</v>
      </c>
      <c r="G1903" s="40">
        <v>4657200</v>
      </c>
      <c r="H1903" s="2" t="s">
        <v>63</v>
      </c>
      <c r="I1903" s="33"/>
      <c r="J1903" s="5"/>
      <c r="K1903" s="2" t="s">
        <v>1</v>
      </c>
      <c r="L1903" s="4"/>
    </row>
    <row r="1904" spans="1:12" s="18" customFormat="1" ht="35.1" customHeight="1">
      <c r="A1904" s="131" t="s">
        <v>223</v>
      </c>
      <c r="B1904" s="33" t="s">
        <v>78</v>
      </c>
      <c r="C1904" s="33"/>
      <c r="D1904" s="5" t="s">
        <v>328</v>
      </c>
      <c r="E1904" s="1">
        <v>202813</v>
      </c>
      <c r="F1904" s="3" t="s">
        <v>29</v>
      </c>
      <c r="G1904" s="40">
        <v>4657200</v>
      </c>
      <c r="H1904" s="2" t="s">
        <v>51</v>
      </c>
      <c r="I1904" s="33"/>
      <c r="J1904" s="5"/>
      <c r="K1904" s="2" t="s">
        <v>247</v>
      </c>
      <c r="L1904" s="1" t="s">
        <v>331</v>
      </c>
    </row>
    <row r="1905" spans="1:12" s="18" customFormat="1" ht="35.1" customHeight="1">
      <c r="A1905" s="131" t="s">
        <v>223</v>
      </c>
      <c r="B1905" s="33" t="s">
        <v>78</v>
      </c>
      <c r="C1905" s="33"/>
      <c r="D1905" s="5" t="s">
        <v>328</v>
      </c>
      <c r="E1905" s="1">
        <v>202813</v>
      </c>
      <c r="F1905" s="3" t="s">
        <v>29</v>
      </c>
      <c r="G1905" s="40">
        <v>4657200</v>
      </c>
      <c r="H1905" s="2" t="s">
        <v>51</v>
      </c>
      <c r="I1905" s="33"/>
      <c r="J1905" s="5"/>
      <c r="K1905" s="2" t="s">
        <v>330</v>
      </c>
      <c r="L1905" s="4" t="s">
        <v>332</v>
      </c>
    </row>
    <row r="1906" spans="1:12" s="18" customFormat="1" ht="35.1" customHeight="1">
      <c r="A1906" s="131" t="s">
        <v>223</v>
      </c>
      <c r="B1906" s="33" t="s">
        <v>78</v>
      </c>
      <c r="C1906" s="33"/>
      <c r="D1906" s="5" t="s">
        <v>328</v>
      </c>
      <c r="E1906" s="1">
        <v>202813</v>
      </c>
      <c r="F1906" s="3" t="s">
        <v>29</v>
      </c>
      <c r="G1906" s="40">
        <v>4657200</v>
      </c>
      <c r="H1906" s="2" t="s">
        <v>51</v>
      </c>
      <c r="I1906" s="33"/>
      <c r="J1906" s="5"/>
      <c r="K1906" s="2" t="s">
        <v>330</v>
      </c>
      <c r="L1906" s="4" t="s">
        <v>332</v>
      </c>
    </row>
    <row r="1907" spans="1:12" s="18" customFormat="1" ht="35.1" customHeight="1">
      <c r="A1907" s="131" t="s">
        <v>123</v>
      </c>
      <c r="B1907" s="33" t="s">
        <v>341</v>
      </c>
      <c r="C1907" s="33"/>
      <c r="D1907" s="5" t="s">
        <v>328</v>
      </c>
      <c r="E1907" s="1">
        <v>202813</v>
      </c>
      <c r="F1907" s="3" t="s">
        <v>29</v>
      </c>
      <c r="G1907" s="40">
        <v>4657200</v>
      </c>
      <c r="H1907" s="2" t="s">
        <v>52</v>
      </c>
      <c r="I1907" s="33"/>
      <c r="J1907" s="5"/>
      <c r="K1907" s="2" t="s">
        <v>247</v>
      </c>
      <c r="L1907" s="4" t="s">
        <v>332</v>
      </c>
    </row>
    <row r="1908" spans="1:12" s="18" customFormat="1" ht="35.1" customHeight="1">
      <c r="A1908" s="131" t="s">
        <v>123</v>
      </c>
      <c r="B1908" s="33" t="s">
        <v>341</v>
      </c>
      <c r="C1908" s="33"/>
      <c r="D1908" s="5" t="s">
        <v>328</v>
      </c>
      <c r="E1908" s="1">
        <v>202813</v>
      </c>
      <c r="F1908" s="3" t="s">
        <v>29</v>
      </c>
      <c r="G1908" s="40">
        <v>4657200</v>
      </c>
      <c r="H1908" s="2" t="s">
        <v>52</v>
      </c>
      <c r="I1908" s="33"/>
      <c r="J1908" s="5"/>
      <c r="K1908" s="2" t="s">
        <v>247</v>
      </c>
      <c r="L1908" s="1" t="s">
        <v>332</v>
      </c>
    </row>
    <row r="1909" spans="1:12" s="18" customFormat="1" ht="35.1" customHeight="1">
      <c r="A1909" s="131" t="s">
        <v>123</v>
      </c>
      <c r="B1909" s="33" t="s">
        <v>341</v>
      </c>
      <c r="C1909" s="33"/>
      <c r="D1909" s="5" t="s">
        <v>328</v>
      </c>
      <c r="E1909" s="1">
        <v>202813</v>
      </c>
      <c r="F1909" s="3" t="s">
        <v>29</v>
      </c>
      <c r="G1909" s="40">
        <v>4657200</v>
      </c>
      <c r="H1909" s="2" t="s">
        <v>52</v>
      </c>
      <c r="I1909" s="33"/>
      <c r="J1909" s="5"/>
      <c r="K1909" s="2" t="s">
        <v>247</v>
      </c>
      <c r="L1909" s="4" t="s">
        <v>332</v>
      </c>
    </row>
    <row r="1910" spans="1:12" s="18" customFormat="1" ht="35.1" customHeight="1">
      <c r="A1910" s="131" t="s">
        <v>123</v>
      </c>
      <c r="B1910" s="33" t="s">
        <v>341</v>
      </c>
      <c r="C1910" s="33"/>
      <c r="D1910" s="5" t="s">
        <v>328</v>
      </c>
      <c r="E1910" s="1">
        <v>202813</v>
      </c>
      <c r="F1910" s="3" t="s">
        <v>29</v>
      </c>
      <c r="G1910" s="40">
        <v>4657200</v>
      </c>
      <c r="H1910" s="2" t="s">
        <v>52</v>
      </c>
      <c r="I1910" s="33"/>
      <c r="J1910" s="5"/>
      <c r="K1910" s="2" t="s">
        <v>247</v>
      </c>
      <c r="L1910" s="1" t="s">
        <v>331</v>
      </c>
    </row>
    <row r="1911" spans="1:12" s="18" customFormat="1" ht="35.1" customHeight="1">
      <c r="A1911" s="131" t="s">
        <v>46</v>
      </c>
      <c r="B1911" s="33" t="s">
        <v>153</v>
      </c>
      <c r="C1911" s="33"/>
      <c r="D1911" s="5" t="s">
        <v>328</v>
      </c>
      <c r="E1911" s="1">
        <v>202813</v>
      </c>
      <c r="F1911" s="3" t="s">
        <v>29</v>
      </c>
      <c r="G1911" s="40">
        <v>4657200</v>
      </c>
      <c r="H1911" s="2" t="s">
        <v>54</v>
      </c>
      <c r="I1911" s="33"/>
      <c r="J1911" s="5"/>
      <c r="K1911" s="2" t="s">
        <v>247</v>
      </c>
      <c r="L1911" s="1" t="s">
        <v>332</v>
      </c>
    </row>
    <row r="1912" spans="1:12" s="18" customFormat="1" ht="35.1" customHeight="1">
      <c r="A1912" s="131" t="s">
        <v>121</v>
      </c>
      <c r="B1912" s="33" t="s">
        <v>82</v>
      </c>
      <c r="C1912" s="33"/>
      <c r="D1912" s="5" t="s">
        <v>328</v>
      </c>
      <c r="E1912" s="1">
        <v>202813</v>
      </c>
      <c r="F1912" s="3" t="s">
        <v>29</v>
      </c>
      <c r="G1912" s="40">
        <v>4657200</v>
      </c>
      <c r="H1912" s="2" t="s">
        <v>147</v>
      </c>
      <c r="I1912" s="33"/>
      <c r="J1912" s="5"/>
      <c r="K1912" s="2" t="s">
        <v>247</v>
      </c>
      <c r="L1912" s="4" t="s">
        <v>331</v>
      </c>
    </row>
    <row r="1913" spans="1:12" s="18" customFormat="1" ht="30" customHeight="1">
      <c r="A1913" s="131" t="s">
        <v>218</v>
      </c>
      <c r="B1913" s="33" t="s">
        <v>195</v>
      </c>
      <c r="C1913" s="33"/>
      <c r="D1913" s="5" t="s">
        <v>328</v>
      </c>
      <c r="E1913" s="1">
        <v>202813</v>
      </c>
      <c r="F1913" s="3" t="s">
        <v>29</v>
      </c>
      <c r="G1913" s="40">
        <v>4657200</v>
      </c>
      <c r="H1913" s="2" t="s">
        <v>64</v>
      </c>
      <c r="I1913" s="33"/>
      <c r="J1913" s="5"/>
      <c r="K1913" s="2" t="s">
        <v>247</v>
      </c>
      <c r="L1913" s="1" t="s">
        <v>332</v>
      </c>
    </row>
    <row r="1914" spans="1:12" s="18" customFormat="1" ht="35.1" customHeight="1">
      <c r="A1914" s="131" t="s">
        <v>218</v>
      </c>
      <c r="B1914" s="33" t="s">
        <v>113</v>
      </c>
      <c r="C1914" s="33"/>
      <c r="D1914" s="5" t="s">
        <v>328</v>
      </c>
      <c r="E1914" s="1">
        <v>202813</v>
      </c>
      <c r="F1914" s="3" t="s">
        <v>29</v>
      </c>
      <c r="G1914" s="40">
        <v>4657200</v>
      </c>
      <c r="H1914" s="2" t="s">
        <v>64</v>
      </c>
      <c r="I1914" s="33"/>
      <c r="J1914" s="5"/>
      <c r="K1914" s="2" t="s">
        <v>247</v>
      </c>
      <c r="L1914" s="1" t="s">
        <v>332</v>
      </c>
    </row>
    <row r="1915" spans="1:12" s="18" customFormat="1" ht="35.1" customHeight="1">
      <c r="A1915" s="131" t="s">
        <v>317</v>
      </c>
      <c r="B1915" s="33" t="s">
        <v>122</v>
      </c>
      <c r="C1915" s="33"/>
      <c r="D1915" s="5" t="s">
        <v>328</v>
      </c>
      <c r="E1915" s="1">
        <v>202813</v>
      </c>
      <c r="F1915" s="3" t="s">
        <v>29</v>
      </c>
      <c r="G1915" s="40">
        <v>4657200</v>
      </c>
      <c r="H1915" s="2" t="s">
        <v>315</v>
      </c>
      <c r="I1915" s="33"/>
      <c r="J1915" s="5"/>
      <c r="K1915" s="2" t="s">
        <v>247</v>
      </c>
      <c r="L1915" s="4" t="s">
        <v>332</v>
      </c>
    </row>
    <row r="1916" spans="1:12" s="18" customFormat="1" ht="35.1" customHeight="1">
      <c r="A1916" s="131" t="s">
        <v>317</v>
      </c>
      <c r="B1916" s="33" t="s">
        <v>512</v>
      </c>
      <c r="C1916" s="33"/>
      <c r="D1916" s="5" t="s">
        <v>328</v>
      </c>
      <c r="E1916" s="1">
        <v>202813</v>
      </c>
      <c r="F1916" s="3" t="s">
        <v>29</v>
      </c>
      <c r="G1916" s="40">
        <v>4657200</v>
      </c>
      <c r="H1916" s="2" t="s">
        <v>315</v>
      </c>
      <c r="I1916" s="33"/>
      <c r="J1916" s="5"/>
      <c r="K1916" s="2" t="s">
        <v>1</v>
      </c>
      <c r="L1916" s="4"/>
    </row>
    <row r="1917" spans="1:12" s="18" customFormat="1" ht="35.1" customHeight="1">
      <c r="A1917" s="131" t="s">
        <v>317</v>
      </c>
      <c r="B1917" s="33" t="s">
        <v>210</v>
      </c>
      <c r="C1917" s="33"/>
      <c r="D1917" s="5" t="s">
        <v>328</v>
      </c>
      <c r="E1917" s="1">
        <v>202813</v>
      </c>
      <c r="F1917" s="3" t="s">
        <v>29</v>
      </c>
      <c r="G1917" s="40">
        <v>4657200</v>
      </c>
      <c r="H1917" s="2" t="s">
        <v>315</v>
      </c>
      <c r="I1917" s="33"/>
      <c r="J1917" s="5"/>
      <c r="K1917" s="2" t="s">
        <v>247</v>
      </c>
      <c r="L1917" s="1" t="s">
        <v>332</v>
      </c>
    </row>
    <row r="1918" spans="1:12" s="18" customFormat="1" ht="35.1" customHeight="1">
      <c r="A1918" s="131" t="s">
        <v>179</v>
      </c>
      <c r="B1918" s="33" t="s">
        <v>179</v>
      </c>
      <c r="C1918" s="33"/>
      <c r="D1918" s="5" t="s">
        <v>328</v>
      </c>
      <c r="E1918" s="1">
        <v>202812</v>
      </c>
      <c r="F1918" s="3" t="s">
        <v>29</v>
      </c>
      <c r="G1918" s="40">
        <v>4298461</v>
      </c>
      <c r="H1918" s="2" t="s">
        <v>383</v>
      </c>
      <c r="I1918" s="33" t="s">
        <v>504</v>
      </c>
      <c r="J1918" s="5" t="s">
        <v>505</v>
      </c>
      <c r="K1918" s="2" t="s">
        <v>330</v>
      </c>
      <c r="L1918" s="4" t="s">
        <v>331</v>
      </c>
    </row>
    <row r="1919" spans="1:12" s="18" customFormat="1" ht="35.1" customHeight="1">
      <c r="A1919" s="131" t="s">
        <v>47</v>
      </c>
      <c r="B1919" s="126" t="s">
        <v>227</v>
      </c>
      <c r="C1919" s="33"/>
      <c r="D1919" s="5" t="s">
        <v>328</v>
      </c>
      <c r="E1919" s="1">
        <v>202812</v>
      </c>
      <c r="F1919" s="3" t="s">
        <v>29</v>
      </c>
      <c r="G1919" s="40">
        <v>4298461</v>
      </c>
      <c r="H1919" s="2" t="s">
        <v>383</v>
      </c>
      <c r="I1919" s="33" t="s">
        <v>504</v>
      </c>
      <c r="J1919" s="5" t="s">
        <v>505</v>
      </c>
      <c r="K1919" s="2" t="s">
        <v>330</v>
      </c>
      <c r="L1919" s="4" t="s">
        <v>331</v>
      </c>
    </row>
    <row r="1920" spans="1:12" s="18" customFormat="1" ht="35.1" customHeight="1">
      <c r="A1920" s="131" t="s">
        <v>178</v>
      </c>
      <c r="B1920" s="126" t="s">
        <v>188</v>
      </c>
      <c r="C1920" s="33"/>
      <c r="D1920" s="5" t="s">
        <v>328</v>
      </c>
      <c r="E1920" s="1">
        <v>202812</v>
      </c>
      <c r="F1920" s="3" t="s">
        <v>29</v>
      </c>
      <c r="G1920" s="40">
        <v>4298461</v>
      </c>
      <c r="H1920" s="2" t="s">
        <v>383</v>
      </c>
      <c r="I1920" s="33" t="s">
        <v>504</v>
      </c>
      <c r="J1920" s="5" t="s">
        <v>505</v>
      </c>
      <c r="K1920" s="2" t="s">
        <v>330</v>
      </c>
      <c r="L1920" s="4" t="s">
        <v>332</v>
      </c>
    </row>
    <row r="1921" spans="1:12" s="18" customFormat="1" ht="35.1" customHeight="1">
      <c r="A1921" s="131" t="s">
        <v>216</v>
      </c>
      <c r="B1921" s="126" t="s">
        <v>132</v>
      </c>
      <c r="C1921" s="33"/>
      <c r="D1921" s="5" t="s">
        <v>328</v>
      </c>
      <c r="E1921" s="1">
        <v>202812</v>
      </c>
      <c r="F1921" s="3" t="s">
        <v>29</v>
      </c>
      <c r="G1921" s="40">
        <v>4298461</v>
      </c>
      <c r="H1921" s="2" t="s">
        <v>383</v>
      </c>
      <c r="I1921" s="33" t="s">
        <v>504</v>
      </c>
      <c r="J1921" s="5" t="s">
        <v>505</v>
      </c>
      <c r="K1921" s="2" t="s">
        <v>247</v>
      </c>
      <c r="L1921" s="4" t="s">
        <v>331</v>
      </c>
    </row>
    <row r="1922" spans="1:12" s="18" customFormat="1" ht="35.1" customHeight="1">
      <c r="A1922" s="131" t="s">
        <v>199</v>
      </c>
      <c r="B1922" s="126" t="s">
        <v>206</v>
      </c>
      <c r="C1922" s="33"/>
      <c r="D1922" s="5" t="s">
        <v>328</v>
      </c>
      <c r="E1922" s="1">
        <v>202812</v>
      </c>
      <c r="F1922" s="3" t="s">
        <v>29</v>
      </c>
      <c r="G1922" s="40">
        <v>4298461</v>
      </c>
      <c r="H1922" s="2" t="s">
        <v>383</v>
      </c>
      <c r="I1922" s="33" t="s">
        <v>504</v>
      </c>
      <c r="J1922" s="5" t="s">
        <v>505</v>
      </c>
      <c r="K1922" s="2" t="s">
        <v>330</v>
      </c>
      <c r="L1922" s="4" t="s">
        <v>331</v>
      </c>
    </row>
    <row r="1923" spans="1:12" s="18" customFormat="1" ht="35.1" customHeight="1">
      <c r="A1923" s="131" t="s">
        <v>90</v>
      </c>
      <c r="B1923" s="126" t="s">
        <v>90</v>
      </c>
      <c r="C1923" s="33"/>
      <c r="D1923" s="5" t="s">
        <v>328</v>
      </c>
      <c r="E1923" s="1">
        <v>202812</v>
      </c>
      <c r="F1923" s="3" t="s">
        <v>29</v>
      </c>
      <c r="G1923" s="40">
        <v>4298461</v>
      </c>
      <c r="H1923" s="2" t="s">
        <v>506</v>
      </c>
      <c r="I1923" s="33"/>
      <c r="J1923" s="5"/>
      <c r="K1923" s="2" t="s">
        <v>1</v>
      </c>
      <c r="L1923" s="4"/>
    </row>
    <row r="1924" spans="1:12" s="18" customFormat="1" ht="35.1" customHeight="1">
      <c r="A1924" s="131" t="s">
        <v>90</v>
      </c>
      <c r="B1924" s="126" t="s">
        <v>90</v>
      </c>
      <c r="C1924" s="33"/>
      <c r="D1924" s="5" t="s">
        <v>328</v>
      </c>
      <c r="E1924" s="1">
        <v>202812</v>
      </c>
      <c r="F1924" s="3" t="s">
        <v>29</v>
      </c>
      <c r="G1924" s="40">
        <v>4298461</v>
      </c>
      <c r="H1924" s="2" t="s">
        <v>506</v>
      </c>
      <c r="I1924" s="33"/>
      <c r="J1924" s="5"/>
      <c r="K1924" s="2" t="s">
        <v>330</v>
      </c>
      <c r="L1924" s="4" t="s">
        <v>331</v>
      </c>
    </row>
    <row r="1925" spans="1:12" s="18" customFormat="1" ht="35.1" customHeight="1">
      <c r="A1925" s="131" t="s">
        <v>90</v>
      </c>
      <c r="B1925" s="126" t="s">
        <v>90</v>
      </c>
      <c r="C1925" s="33"/>
      <c r="D1925" s="5" t="s">
        <v>328</v>
      </c>
      <c r="E1925" s="1">
        <v>202812</v>
      </c>
      <c r="F1925" s="3" t="s">
        <v>29</v>
      </c>
      <c r="G1925" s="40">
        <v>4298461</v>
      </c>
      <c r="H1925" s="2" t="s">
        <v>506</v>
      </c>
      <c r="I1925" s="33" t="s">
        <v>513</v>
      </c>
      <c r="J1925" s="2" t="s">
        <v>346</v>
      </c>
      <c r="K1925" s="2" t="s">
        <v>1</v>
      </c>
      <c r="L1925" s="4"/>
    </row>
    <row r="1926" spans="1:12" s="18" customFormat="1" ht="35.1" customHeight="1">
      <c r="A1926" s="131" t="s">
        <v>90</v>
      </c>
      <c r="B1926" s="126" t="s">
        <v>90</v>
      </c>
      <c r="C1926" s="33"/>
      <c r="D1926" s="5" t="s">
        <v>328</v>
      </c>
      <c r="E1926" s="1">
        <v>202812</v>
      </c>
      <c r="F1926" s="3" t="s">
        <v>29</v>
      </c>
      <c r="G1926" s="40">
        <v>4298461</v>
      </c>
      <c r="H1926" s="2" t="s">
        <v>506</v>
      </c>
      <c r="I1926" s="33" t="s">
        <v>513</v>
      </c>
      <c r="J1926" s="2" t="s">
        <v>346</v>
      </c>
      <c r="K1926" s="2" t="s">
        <v>330</v>
      </c>
      <c r="L1926" s="4" t="s">
        <v>332</v>
      </c>
    </row>
    <row r="1927" spans="1:12" s="18" customFormat="1" ht="35.1" customHeight="1">
      <c r="A1927" s="131" t="s">
        <v>90</v>
      </c>
      <c r="B1927" s="126" t="s">
        <v>90</v>
      </c>
      <c r="C1927" s="33"/>
      <c r="D1927" s="5" t="s">
        <v>328</v>
      </c>
      <c r="E1927" s="1">
        <v>202812</v>
      </c>
      <c r="F1927" s="3" t="s">
        <v>29</v>
      </c>
      <c r="G1927" s="40">
        <v>4298461</v>
      </c>
      <c r="H1927" s="2" t="s">
        <v>506</v>
      </c>
      <c r="I1927" s="33" t="s">
        <v>513</v>
      </c>
      <c r="J1927" s="5"/>
      <c r="K1927" s="2" t="s">
        <v>247</v>
      </c>
      <c r="L1927" s="4" t="s">
        <v>331</v>
      </c>
    </row>
    <row r="1928" spans="1:12" s="18" customFormat="1" ht="35.1" customHeight="1">
      <c r="A1928" s="131" t="s">
        <v>90</v>
      </c>
      <c r="B1928" s="126" t="s">
        <v>90</v>
      </c>
      <c r="C1928" s="33"/>
      <c r="D1928" s="5" t="s">
        <v>328</v>
      </c>
      <c r="E1928" s="1">
        <v>202812</v>
      </c>
      <c r="F1928" s="3" t="s">
        <v>29</v>
      </c>
      <c r="G1928" s="40">
        <v>4298461</v>
      </c>
      <c r="H1928" s="2" t="s">
        <v>506</v>
      </c>
      <c r="I1928" s="33" t="s">
        <v>513</v>
      </c>
      <c r="J1928" s="5" t="s">
        <v>573</v>
      </c>
      <c r="K1928" s="2" t="s">
        <v>330</v>
      </c>
      <c r="L1928" s="4" t="s">
        <v>331</v>
      </c>
    </row>
    <row r="1929" spans="1:12" s="18" customFormat="1" ht="35.1" customHeight="1">
      <c r="A1929" s="131" t="s">
        <v>90</v>
      </c>
      <c r="B1929" s="126" t="s">
        <v>90</v>
      </c>
      <c r="C1929" s="33"/>
      <c r="D1929" s="5" t="s">
        <v>328</v>
      </c>
      <c r="E1929" s="1">
        <v>202812</v>
      </c>
      <c r="F1929" s="3" t="s">
        <v>29</v>
      </c>
      <c r="G1929" s="40">
        <v>4298461</v>
      </c>
      <c r="H1929" s="2" t="s">
        <v>506</v>
      </c>
      <c r="I1929" s="33" t="s">
        <v>513</v>
      </c>
      <c r="J1929" s="2" t="s">
        <v>339</v>
      </c>
      <c r="K1929" s="2" t="s">
        <v>1</v>
      </c>
      <c r="L1929" s="4"/>
    </row>
    <row r="1930" spans="1:12" s="18" customFormat="1" ht="35.1" customHeight="1">
      <c r="A1930" s="131" t="s">
        <v>90</v>
      </c>
      <c r="B1930" s="126" t="s">
        <v>90</v>
      </c>
      <c r="C1930" s="33"/>
      <c r="D1930" s="5" t="s">
        <v>328</v>
      </c>
      <c r="E1930" s="1">
        <v>202812</v>
      </c>
      <c r="F1930" s="3" t="s">
        <v>29</v>
      </c>
      <c r="G1930" s="40">
        <v>4298461</v>
      </c>
      <c r="H1930" s="2" t="s">
        <v>506</v>
      </c>
      <c r="I1930" s="33" t="s">
        <v>513</v>
      </c>
      <c r="J1930" s="2" t="s">
        <v>339</v>
      </c>
      <c r="K1930" s="2" t="s">
        <v>247</v>
      </c>
      <c r="L1930" s="37" t="s">
        <v>331</v>
      </c>
    </row>
    <row r="1931" spans="1:12" s="18" customFormat="1" ht="35.1" customHeight="1">
      <c r="A1931" s="131" t="s">
        <v>90</v>
      </c>
      <c r="B1931" s="126" t="s">
        <v>90</v>
      </c>
      <c r="C1931" s="33"/>
      <c r="D1931" s="5" t="s">
        <v>328</v>
      </c>
      <c r="E1931" s="1">
        <v>202812</v>
      </c>
      <c r="F1931" s="3" t="s">
        <v>29</v>
      </c>
      <c r="G1931" s="40">
        <v>4298461</v>
      </c>
      <c r="H1931" s="2" t="s">
        <v>506</v>
      </c>
      <c r="I1931" s="33" t="s">
        <v>513</v>
      </c>
      <c r="J1931" s="2" t="s">
        <v>339</v>
      </c>
      <c r="K1931" s="2" t="s">
        <v>1</v>
      </c>
      <c r="L1931" s="4"/>
    </row>
    <row r="1932" spans="1:12" s="18" customFormat="1" ht="35.1" customHeight="1">
      <c r="A1932" s="131" t="s">
        <v>90</v>
      </c>
      <c r="B1932" s="126" t="s">
        <v>90</v>
      </c>
      <c r="C1932" s="33"/>
      <c r="D1932" s="5" t="s">
        <v>328</v>
      </c>
      <c r="E1932" s="1">
        <v>202812</v>
      </c>
      <c r="F1932" s="3" t="s">
        <v>29</v>
      </c>
      <c r="G1932" s="40">
        <v>4298461</v>
      </c>
      <c r="H1932" s="2" t="s">
        <v>506</v>
      </c>
      <c r="I1932" s="33" t="s">
        <v>513</v>
      </c>
      <c r="J1932" s="2" t="s">
        <v>346</v>
      </c>
      <c r="K1932" s="2" t="s">
        <v>330</v>
      </c>
      <c r="L1932" s="1" t="s">
        <v>332</v>
      </c>
    </row>
    <row r="1933" spans="1:12" s="18" customFormat="1" ht="35.1" customHeight="1">
      <c r="A1933" s="131" t="s">
        <v>90</v>
      </c>
      <c r="B1933" s="126" t="s">
        <v>90</v>
      </c>
      <c r="C1933" s="33"/>
      <c r="D1933" s="5" t="s">
        <v>328</v>
      </c>
      <c r="E1933" s="1">
        <v>202812</v>
      </c>
      <c r="F1933" s="3" t="s">
        <v>29</v>
      </c>
      <c r="G1933" s="40">
        <v>4298461</v>
      </c>
      <c r="H1933" s="30" t="s">
        <v>372</v>
      </c>
      <c r="I1933" s="33"/>
      <c r="J1933" s="5"/>
      <c r="K1933" s="2" t="s">
        <v>1</v>
      </c>
      <c r="L1933" s="4"/>
    </row>
    <row r="1934" spans="1:12" s="18" customFormat="1" ht="35.1" customHeight="1">
      <c r="A1934" s="131" t="s">
        <v>90</v>
      </c>
      <c r="B1934" s="126" t="s">
        <v>90</v>
      </c>
      <c r="C1934" s="33"/>
      <c r="D1934" s="5" t="s">
        <v>328</v>
      </c>
      <c r="E1934" s="1">
        <v>202812</v>
      </c>
      <c r="F1934" s="3" t="s">
        <v>29</v>
      </c>
      <c r="G1934" s="40">
        <v>4298461</v>
      </c>
      <c r="H1934" s="30" t="s">
        <v>372</v>
      </c>
      <c r="I1934" s="33"/>
      <c r="J1934" s="5"/>
      <c r="K1934" s="2" t="s">
        <v>1</v>
      </c>
      <c r="L1934" s="4"/>
    </row>
    <row r="1935" spans="1:12" s="18" customFormat="1" ht="35.1" customHeight="1">
      <c r="A1935" s="131" t="s">
        <v>90</v>
      </c>
      <c r="B1935" s="126" t="s">
        <v>90</v>
      </c>
      <c r="C1935" s="33"/>
      <c r="D1935" s="5" t="s">
        <v>328</v>
      </c>
      <c r="E1935" s="1">
        <v>202812</v>
      </c>
      <c r="F1935" s="3" t="s">
        <v>29</v>
      </c>
      <c r="G1935" s="40">
        <v>4298461</v>
      </c>
      <c r="H1935" s="2" t="s">
        <v>538</v>
      </c>
      <c r="I1935" s="33" t="s">
        <v>507</v>
      </c>
      <c r="J1935" s="5"/>
      <c r="K1935" s="2" t="s">
        <v>247</v>
      </c>
      <c r="L1935" s="1" t="s">
        <v>332</v>
      </c>
    </row>
    <row r="1936" spans="1:12" s="18" customFormat="1" ht="35.1" customHeight="1">
      <c r="A1936" s="131" t="s">
        <v>90</v>
      </c>
      <c r="B1936" s="126" t="s">
        <v>90</v>
      </c>
      <c r="C1936" s="33"/>
      <c r="D1936" s="5" t="s">
        <v>328</v>
      </c>
      <c r="E1936" s="1">
        <v>202812</v>
      </c>
      <c r="F1936" s="3" t="s">
        <v>29</v>
      </c>
      <c r="G1936" s="40">
        <v>4298461</v>
      </c>
      <c r="H1936" s="2" t="s">
        <v>538</v>
      </c>
      <c r="I1936" s="33" t="s">
        <v>378</v>
      </c>
      <c r="J1936" s="5"/>
      <c r="K1936" s="2" t="s">
        <v>330</v>
      </c>
      <c r="L1936" s="3" t="s">
        <v>332</v>
      </c>
    </row>
    <row r="1937" spans="1:12" s="18" customFormat="1" ht="35.1" customHeight="1">
      <c r="A1937" s="131" t="s">
        <v>90</v>
      </c>
      <c r="B1937" s="126" t="s">
        <v>90</v>
      </c>
      <c r="C1937" s="33"/>
      <c r="D1937" s="5" t="s">
        <v>329</v>
      </c>
      <c r="E1937" s="1">
        <v>204411</v>
      </c>
      <c r="F1937" s="3" t="s">
        <v>29</v>
      </c>
      <c r="G1937" s="40">
        <v>4051533</v>
      </c>
      <c r="H1937" s="30" t="s">
        <v>372</v>
      </c>
      <c r="I1937" s="33" t="s">
        <v>508</v>
      </c>
      <c r="J1937" s="5"/>
      <c r="K1937" s="2" t="s">
        <v>1</v>
      </c>
      <c r="L1937" s="4"/>
    </row>
    <row r="1938" spans="1:12" s="18" customFormat="1" ht="35.1" customHeight="1">
      <c r="A1938" s="131" t="s">
        <v>90</v>
      </c>
      <c r="B1938" s="126" t="s">
        <v>90</v>
      </c>
      <c r="C1938" s="33"/>
      <c r="D1938" s="5" t="s">
        <v>329</v>
      </c>
      <c r="E1938" s="1">
        <v>204411</v>
      </c>
      <c r="F1938" s="3" t="s">
        <v>29</v>
      </c>
      <c r="G1938" s="40">
        <v>4051533</v>
      </c>
      <c r="H1938" s="30" t="s">
        <v>372</v>
      </c>
      <c r="I1938" s="33" t="s">
        <v>508</v>
      </c>
      <c r="J1938" s="5"/>
      <c r="K1938" s="2" t="s">
        <v>1</v>
      </c>
      <c r="L1938" s="4"/>
    </row>
    <row r="1939" spans="1:12" s="18" customFormat="1" ht="35.1" customHeight="1">
      <c r="A1939" s="131" t="s">
        <v>90</v>
      </c>
      <c r="B1939" s="126" t="s">
        <v>90</v>
      </c>
      <c r="C1939" s="33"/>
      <c r="D1939" s="5" t="s">
        <v>329</v>
      </c>
      <c r="E1939" s="1">
        <v>204411</v>
      </c>
      <c r="F1939" s="3" t="s">
        <v>29</v>
      </c>
      <c r="G1939" s="40">
        <v>4051533</v>
      </c>
      <c r="H1939" s="30" t="s">
        <v>372</v>
      </c>
      <c r="I1939" s="33" t="s">
        <v>508</v>
      </c>
      <c r="J1939" s="5"/>
      <c r="K1939" s="2" t="s">
        <v>1</v>
      </c>
      <c r="L1939" s="4"/>
    </row>
    <row r="1940" spans="1:12" s="18" customFormat="1" ht="35.1" customHeight="1">
      <c r="A1940" s="131" t="s">
        <v>198</v>
      </c>
      <c r="B1940" s="126" t="s">
        <v>104</v>
      </c>
      <c r="C1940" s="33"/>
      <c r="D1940" s="5" t="s">
        <v>329</v>
      </c>
      <c r="E1940" s="1">
        <v>204408</v>
      </c>
      <c r="F1940" s="3" t="s">
        <v>29</v>
      </c>
      <c r="G1940" s="40">
        <v>3604410</v>
      </c>
      <c r="H1940" s="2" t="s">
        <v>14</v>
      </c>
      <c r="I1940" s="33"/>
      <c r="J1940" s="5"/>
      <c r="K1940" s="2" t="s">
        <v>330</v>
      </c>
      <c r="L1940" s="4" t="s">
        <v>332</v>
      </c>
    </row>
    <row r="1941" spans="1:12" s="18" customFormat="1" ht="35.1" customHeight="1">
      <c r="A1941" s="131" t="s">
        <v>198</v>
      </c>
      <c r="B1941" s="126" t="s">
        <v>38</v>
      </c>
      <c r="C1941" s="33"/>
      <c r="D1941" s="5" t="s">
        <v>329</v>
      </c>
      <c r="E1941" s="1">
        <v>204408</v>
      </c>
      <c r="F1941" s="3" t="s">
        <v>29</v>
      </c>
      <c r="G1941" s="40">
        <v>3604410</v>
      </c>
      <c r="H1941" s="2" t="s">
        <v>14</v>
      </c>
      <c r="I1941" s="33"/>
      <c r="J1941" s="5"/>
      <c r="K1941" s="2" t="s">
        <v>1</v>
      </c>
      <c r="L1941" s="4"/>
    </row>
    <row r="1942" spans="1:12" s="18" customFormat="1" ht="35.1" customHeight="1">
      <c r="A1942" s="131" t="s">
        <v>179</v>
      </c>
      <c r="B1942" s="126" t="s">
        <v>181</v>
      </c>
      <c r="C1942" s="33"/>
      <c r="D1942" s="5" t="s">
        <v>329</v>
      </c>
      <c r="E1942" s="1">
        <v>204408</v>
      </c>
      <c r="F1942" s="3" t="s">
        <v>29</v>
      </c>
      <c r="G1942" s="40">
        <v>3604410</v>
      </c>
      <c r="H1942" s="2" t="s">
        <v>15</v>
      </c>
      <c r="I1942" s="33"/>
      <c r="J1942" s="5"/>
      <c r="K1942" s="2" t="s">
        <v>1</v>
      </c>
      <c r="L1942" s="4"/>
    </row>
    <row r="1943" spans="1:12" s="18" customFormat="1" ht="35.1" customHeight="1">
      <c r="A1943" s="131" t="s">
        <v>179</v>
      </c>
      <c r="B1943" s="126" t="s">
        <v>179</v>
      </c>
      <c r="C1943" s="33"/>
      <c r="D1943" s="5" t="s">
        <v>329</v>
      </c>
      <c r="E1943" s="1">
        <v>204408</v>
      </c>
      <c r="F1943" s="3" t="s">
        <v>29</v>
      </c>
      <c r="G1943" s="40">
        <v>3604410</v>
      </c>
      <c r="H1943" s="2" t="s">
        <v>15</v>
      </c>
      <c r="I1943" s="33"/>
      <c r="J1943" s="5"/>
      <c r="K1943" s="2" t="s">
        <v>1</v>
      </c>
      <c r="L1943" s="4"/>
    </row>
    <row r="1944" spans="1:12" s="18" customFormat="1" ht="35.1" customHeight="1">
      <c r="A1944" s="131" t="s">
        <v>179</v>
      </c>
      <c r="B1944" s="126" t="s">
        <v>514</v>
      </c>
      <c r="C1944" s="33"/>
      <c r="D1944" s="5" t="s">
        <v>329</v>
      </c>
      <c r="E1944" s="1">
        <v>204408</v>
      </c>
      <c r="F1944" s="3" t="s">
        <v>29</v>
      </c>
      <c r="G1944" s="40">
        <v>3604410</v>
      </c>
      <c r="H1944" s="2" t="s">
        <v>15</v>
      </c>
      <c r="I1944" s="33"/>
      <c r="J1944" s="5"/>
      <c r="K1944" s="2" t="s">
        <v>1</v>
      </c>
      <c r="L1944" s="4"/>
    </row>
    <row r="1945" spans="1:12" s="18" customFormat="1" ht="35.1" customHeight="1">
      <c r="A1945" s="131" t="s">
        <v>179</v>
      </c>
      <c r="B1945" s="126" t="s">
        <v>180</v>
      </c>
      <c r="C1945" s="33"/>
      <c r="D1945" s="5" t="s">
        <v>329</v>
      </c>
      <c r="E1945" s="1">
        <v>204408</v>
      </c>
      <c r="F1945" s="3" t="s">
        <v>29</v>
      </c>
      <c r="G1945" s="40">
        <v>3604410</v>
      </c>
      <c r="H1945" s="2" t="s">
        <v>15</v>
      </c>
      <c r="I1945" s="33"/>
      <c r="J1945" s="5"/>
      <c r="K1945" s="2" t="s">
        <v>330</v>
      </c>
      <c r="L1945" s="4" t="s">
        <v>332</v>
      </c>
    </row>
    <row r="1946" spans="1:12" s="18" customFormat="1" ht="35.1" customHeight="1">
      <c r="A1946" s="131" t="s">
        <v>179</v>
      </c>
      <c r="B1946" s="126" t="s">
        <v>515</v>
      </c>
      <c r="C1946" s="33"/>
      <c r="D1946" s="5" t="s">
        <v>329</v>
      </c>
      <c r="E1946" s="1">
        <v>204408</v>
      </c>
      <c r="F1946" s="3" t="s">
        <v>29</v>
      </c>
      <c r="G1946" s="40">
        <v>3604410</v>
      </c>
      <c r="H1946" s="2" t="s">
        <v>15</v>
      </c>
      <c r="I1946" s="33"/>
      <c r="J1946" s="5"/>
      <c r="K1946" s="2" t="s">
        <v>330</v>
      </c>
      <c r="L1946" s="4" t="s">
        <v>331</v>
      </c>
    </row>
    <row r="1947" spans="1:12" s="18" customFormat="1" ht="35.1" customHeight="1">
      <c r="A1947" s="131" t="s">
        <v>116</v>
      </c>
      <c r="B1947" s="126" t="s">
        <v>140</v>
      </c>
      <c r="C1947" s="33"/>
      <c r="D1947" s="5" t="s">
        <v>329</v>
      </c>
      <c r="E1947" s="1">
        <v>204408</v>
      </c>
      <c r="F1947" s="3" t="s">
        <v>29</v>
      </c>
      <c r="G1947" s="40">
        <v>3604410</v>
      </c>
      <c r="H1947" s="2" t="s">
        <v>17</v>
      </c>
      <c r="I1947" s="33"/>
      <c r="J1947" s="5"/>
      <c r="K1947" s="2" t="s">
        <v>330</v>
      </c>
      <c r="L1947" s="4" t="s">
        <v>331</v>
      </c>
    </row>
    <row r="1948" spans="1:12" s="18" customFormat="1" ht="35.1" customHeight="1">
      <c r="A1948" s="131" t="s">
        <v>177</v>
      </c>
      <c r="B1948" s="126" t="s">
        <v>516</v>
      </c>
      <c r="C1948" s="33"/>
      <c r="D1948" s="5" t="s">
        <v>329</v>
      </c>
      <c r="E1948" s="1">
        <v>204408</v>
      </c>
      <c r="F1948" s="3" t="s">
        <v>29</v>
      </c>
      <c r="G1948" s="40">
        <v>3604410</v>
      </c>
      <c r="H1948" s="2" t="s">
        <v>18</v>
      </c>
      <c r="I1948" s="33"/>
      <c r="J1948" s="5"/>
      <c r="K1948" s="2" t="s">
        <v>1</v>
      </c>
      <c r="L1948" s="4"/>
    </row>
    <row r="1949" spans="1:12" s="18" customFormat="1" ht="35.1" customHeight="1">
      <c r="A1949" s="131" t="s">
        <v>125</v>
      </c>
      <c r="B1949" s="126" t="s">
        <v>263</v>
      </c>
      <c r="C1949" s="33"/>
      <c r="D1949" s="5" t="s">
        <v>329</v>
      </c>
      <c r="E1949" s="1">
        <v>204408</v>
      </c>
      <c r="F1949" s="3" t="s">
        <v>29</v>
      </c>
      <c r="G1949" s="40">
        <v>3604410</v>
      </c>
      <c r="H1949" s="2" t="s">
        <v>19</v>
      </c>
      <c r="I1949" s="33"/>
      <c r="J1949" s="5"/>
      <c r="K1949" s="2" t="s">
        <v>1</v>
      </c>
      <c r="L1949" s="4"/>
    </row>
    <row r="1950" spans="1:12" s="18" customFormat="1" ht="35.1" customHeight="1">
      <c r="A1950" s="131" t="s">
        <v>125</v>
      </c>
      <c r="B1950" s="126" t="s">
        <v>349</v>
      </c>
      <c r="C1950" s="33"/>
      <c r="D1950" s="5" t="s">
        <v>329</v>
      </c>
      <c r="E1950" s="1">
        <v>204408</v>
      </c>
      <c r="F1950" s="3" t="s">
        <v>29</v>
      </c>
      <c r="G1950" s="40">
        <v>3604410</v>
      </c>
      <c r="H1950" s="2" t="s">
        <v>19</v>
      </c>
      <c r="I1950" s="33"/>
      <c r="J1950" s="5"/>
      <c r="K1950" s="2" t="s">
        <v>1</v>
      </c>
      <c r="L1950" s="4"/>
    </row>
    <row r="1951" spans="1:12" s="18" customFormat="1" ht="35.1" customHeight="1">
      <c r="A1951" s="131" t="s">
        <v>178</v>
      </c>
      <c r="B1951" s="126" t="s">
        <v>130</v>
      </c>
      <c r="C1951" s="33"/>
      <c r="D1951" s="5" t="s">
        <v>329</v>
      </c>
      <c r="E1951" s="1">
        <v>204408</v>
      </c>
      <c r="F1951" s="3" t="s">
        <v>29</v>
      </c>
      <c r="G1951" s="40">
        <v>3604410</v>
      </c>
      <c r="H1951" s="2" t="s">
        <v>20</v>
      </c>
      <c r="I1951" s="33"/>
      <c r="J1951" s="5"/>
      <c r="K1951" s="2" t="s">
        <v>330</v>
      </c>
      <c r="L1951" s="4" t="s">
        <v>332</v>
      </c>
    </row>
    <row r="1952" spans="1:12" s="18" customFormat="1" ht="35.1" customHeight="1">
      <c r="A1952" s="131" t="s">
        <v>216</v>
      </c>
      <c r="B1952" s="126" t="s">
        <v>517</v>
      </c>
      <c r="C1952" s="33"/>
      <c r="D1952" s="5" t="s">
        <v>329</v>
      </c>
      <c r="E1952" s="1">
        <v>204408</v>
      </c>
      <c r="F1952" s="3" t="s">
        <v>29</v>
      </c>
      <c r="G1952" s="40">
        <v>3604410</v>
      </c>
      <c r="H1952" s="2" t="s">
        <v>21</v>
      </c>
      <c r="I1952" s="33"/>
      <c r="J1952" s="5"/>
      <c r="K1952" s="2" t="s">
        <v>330</v>
      </c>
      <c r="L1952" s="4" t="s">
        <v>332</v>
      </c>
    </row>
    <row r="1953" spans="1:12" s="18" customFormat="1" ht="35.1" customHeight="1">
      <c r="A1953" s="131" t="s">
        <v>216</v>
      </c>
      <c r="B1953" s="126" t="s">
        <v>133</v>
      </c>
      <c r="C1953" s="33"/>
      <c r="D1953" s="5" t="s">
        <v>329</v>
      </c>
      <c r="E1953" s="1">
        <v>204408</v>
      </c>
      <c r="F1953" s="3" t="s">
        <v>29</v>
      </c>
      <c r="G1953" s="40">
        <v>3604410</v>
      </c>
      <c r="H1953" s="2" t="s">
        <v>21</v>
      </c>
      <c r="I1953" s="33"/>
      <c r="J1953" s="5"/>
      <c r="K1953" s="2" t="s">
        <v>247</v>
      </c>
      <c r="L1953" s="1" t="s">
        <v>332</v>
      </c>
    </row>
    <row r="1954" spans="1:12" s="18" customFormat="1" ht="35.1" customHeight="1">
      <c r="A1954" s="131" t="s">
        <v>48</v>
      </c>
      <c r="B1954" s="126" t="s">
        <v>67</v>
      </c>
      <c r="C1954" s="33"/>
      <c r="D1954" s="5" t="s">
        <v>329</v>
      </c>
      <c r="E1954" s="1">
        <v>204408</v>
      </c>
      <c r="F1954" s="3" t="s">
        <v>29</v>
      </c>
      <c r="G1954" s="40">
        <v>3604410</v>
      </c>
      <c r="H1954" s="2" t="s">
        <v>22</v>
      </c>
      <c r="I1954" s="33"/>
      <c r="J1954" s="5"/>
      <c r="K1954" s="2" t="s">
        <v>1</v>
      </c>
      <c r="L1954" s="4"/>
    </row>
    <row r="1955" spans="1:12" s="18" customFormat="1" ht="35.1" customHeight="1">
      <c r="A1955" s="131" t="s">
        <v>48</v>
      </c>
      <c r="B1955" s="126" t="s">
        <v>569</v>
      </c>
      <c r="C1955" s="33"/>
      <c r="D1955" s="5" t="s">
        <v>329</v>
      </c>
      <c r="E1955" s="1">
        <v>204408</v>
      </c>
      <c r="F1955" s="3" t="s">
        <v>29</v>
      </c>
      <c r="G1955" s="40">
        <v>3604410</v>
      </c>
      <c r="H1955" s="2" t="s">
        <v>22</v>
      </c>
      <c r="I1955" s="33"/>
      <c r="J1955" s="5"/>
      <c r="K1955" s="2" t="s">
        <v>1</v>
      </c>
      <c r="L1955" s="4"/>
    </row>
    <row r="1956" spans="1:12" s="18" customFormat="1" ht="35.1" customHeight="1">
      <c r="A1956" s="131" t="s">
        <v>199</v>
      </c>
      <c r="B1956" s="126" t="s">
        <v>194</v>
      </c>
      <c r="C1956" s="33"/>
      <c r="D1956" s="5" t="s">
        <v>329</v>
      </c>
      <c r="E1956" s="1">
        <v>204408</v>
      </c>
      <c r="F1956" s="3" t="s">
        <v>29</v>
      </c>
      <c r="G1956" s="40">
        <v>3604410</v>
      </c>
      <c r="H1956" s="2" t="s">
        <v>23</v>
      </c>
      <c r="I1956" s="33"/>
      <c r="J1956" s="5"/>
      <c r="K1956" s="2" t="s">
        <v>1</v>
      </c>
      <c r="L1956" s="4"/>
    </row>
    <row r="1957" spans="1:12" s="18" customFormat="1" ht="35.1" customHeight="1">
      <c r="A1957" s="131" t="s">
        <v>199</v>
      </c>
      <c r="B1957" s="126" t="s">
        <v>206</v>
      </c>
      <c r="C1957" s="33"/>
      <c r="D1957" s="5" t="s">
        <v>329</v>
      </c>
      <c r="E1957" s="1">
        <v>204408</v>
      </c>
      <c r="F1957" s="3" t="s">
        <v>29</v>
      </c>
      <c r="G1957" s="40">
        <v>3604410</v>
      </c>
      <c r="H1957" s="2" t="s">
        <v>23</v>
      </c>
      <c r="I1957" s="33"/>
      <c r="J1957" s="5"/>
      <c r="K1957" s="2" t="s">
        <v>330</v>
      </c>
      <c r="L1957" s="4" t="s">
        <v>331</v>
      </c>
    </row>
    <row r="1958" spans="1:12" s="18" customFormat="1" ht="35.1" customHeight="1">
      <c r="A1958" s="131" t="s">
        <v>95</v>
      </c>
      <c r="B1958" s="126" t="s">
        <v>371</v>
      </c>
      <c r="C1958" s="33"/>
      <c r="D1958" s="5" t="s">
        <v>329</v>
      </c>
      <c r="E1958" s="1">
        <v>204408</v>
      </c>
      <c r="F1958" s="3" t="s">
        <v>29</v>
      </c>
      <c r="G1958" s="40">
        <v>3604410</v>
      </c>
      <c r="H1958" s="2" t="s">
        <v>10</v>
      </c>
      <c r="I1958" s="33"/>
      <c r="J1958" s="5"/>
      <c r="K1958" s="2" t="s">
        <v>1</v>
      </c>
      <c r="L1958" s="4"/>
    </row>
    <row r="1959" spans="1:12" s="18" customFormat="1" ht="35.1" customHeight="1">
      <c r="A1959" s="131" t="s">
        <v>95</v>
      </c>
      <c r="B1959" s="126" t="s">
        <v>214</v>
      </c>
      <c r="C1959" s="33"/>
      <c r="D1959" s="5" t="s">
        <v>329</v>
      </c>
      <c r="E1959" s="1">
        <v>204408</v>
      </c>
      <c r="F1959" s="3" t="s">
        <v>29</v>
      </c>
      <c r="G1959" s="40">
        <v>3604410</v>
      </c>
      <c r="H1959" s="2" t="s">
        <v>10</v>
      </c>
      <c r="I1959" s="33"/>
      <c r="J1959" s="5"/>
      <c r="K1959" s="2" t="s">
        <v>1</v>
      </c>
      <c r="L1959" s="4"/>
    </row>
    <row r="1960" spans="1:12" s="18" customFormat="1" ht="35.1" customHeight="1">
      <c r="A1960" s="131" t="s">
        <v>95</v>
      </c>
      <c r="B1960" s="126" t="s">
        <v>527</v>
      </c>
      <c r="C1960" s="33"/>
      <c r="D1960" s="5" t="s">
        <v>329</v>
      </c>
      <c r="E1960" s="1">
        <v>204408</v>
      </c>
      <c r="F1960" s="3" t="s">
        <v>29</v>
      </c>
      <c r="G1960" s="40">
        <v>3604410</v>
      </c>
      <c r="H1960" s="2" t="s">
        <v>10</v>
      </c>
      <c r="I1960" s="33"/>
      <c r="J1960" s="5"/>
      <c r="K1960" s="2" t="s">
        <v>1</v>
      </c>
      <c r="L1960" s="1"/>
    </row>
    <row r="1961" spans="1:12" s="18" customFormat="1" ht="35.1" customHeight="1">
      <c r="A1961" s="1" t="s">
        <v>34</v>
      </c>
      <c r="B1961" s="126" t="s">
        <v>230</v>
      </c>
      <c r="C1961" s="33"/>
      <c r="D1961" s="5" t="s">
        <v>329</v>
      </c>
      <c r="E1961" s="1">
        <v>204408</v>
      </c>
      <c r="F1961" s="3" t="s">
        <v>29</v>
      </c>
      <c r="G1961" s="40">
        <v>3604410</v>
      </c>
      <c r="H1961" s="2" t="s">
        <v>163</v>
      </c>
      <c r="I1961" s="33"/>
      <c r="J1961" s="5"/>
      <c r="K1961" s="2" t="s">
        <v>1</v>
      </c>
      <c r="L1961" s="4"/>
    </row>
    <row r="1962" spans="1:12" s="18" customFormat="1" ht="35.1" customHeight="1">
      <c r="A1962" s="1" t="s">
        <v>221</v>
      </c>
      <c r="B1962" s="126" t="s">
        <v>66</v>
      </c>
      <c r="C1962" s="33"/>
      <c r="D1962" s="5" t="s">
        <v>329</v>
      </c>
      <c r="E1962" s="1">
        <v>204408</v>
      </c>
      <c r="F1962" s="3" t="s">
        <v>29</v>
      </c>
      <c r="G1962" s="40">
        <v>3604410</v>
      </c>
      <c r="H1962" s="2" t="s">
        <v>359</v>
      </c>
      <c r="I1962" s="33"/>
      <c r="J1962" s="5"/>
      <c r="K1962" s="2" t="s">
        <v>1</v>
      </c>
      <c r="L1962" s="4"/>
    </row>
    <row r="1963" spans="1:12" s="18" customFormat="1" ht="35.1" customHeight="1">
      <c r="A1963" s="131" t="s">
        <v>217</v>
      </c>
      <c r="B1963" s="126" t="s">
        <v>87</v>
      </c>
      <c r="C1963" s="33"/>
      <c r="D1963" s="5" t="s">
        <v>329</v>
      </c>
      <c r="E1963" s="1">
        <v>204408</v>
      </c>
      <c r="F1963" s="3" t="s">
        <v>29</v>
      </c>
      <c r="G1963" s="40">
        <v>3604410</v>
      </c>
      <c r="H1963" s="2" t="s">
        <v>9</v>
      </c>
      <c r="I1963" s="33"/>
      <c r="J1963" s="5"/>
      <c r="K1963" s="2" t="s">
        <v>1</v>
      </c>
      <c r="L1963" s="4"/>
    </row>
    <row r="1964" spans="1:12" s="18" customFormat="1" ht="35.1" customHeight="1">
      <c r="A1964" s="131" t="s">
        <v>85</v>
      </c>
      <c r="B1964" s="126" t="s">
        <v>518</v>
      </c>
      <c r="C1964" s="33"/>
      <c r="D1964" s="5" t="s">
        <v>329</v>
      </c>
      <c r="E1964" s="1">
        <v>204408</v>
      </c>
      <c r="F1964" s="3" t="s">
        <v>29</v>
      </c>
      <c r="G1964" s="40">
        <v>3604410</v>
      </c>
      <c r="H1964" s="2" t="s">
        <v>61</v>
      </c>
      <c r="I1964" s="33"/>
      <c r="J1964" s="5"/>
      <c r="K1964" s="2" t="s">
        <v>1</v>
      </c>
      <c r="L1964" s="4"/>
    </row>
    <row r="1965" spans="1:12" s="18" customFormat="1" ht="35.1" customHeight="1">
      <c r="A1965" s="131" t="s">
        <v>45</v>
      </c>
      <c r="B1965" s="126" t="s">
        <v>519</v>
      </c>
      <c r="C1965" s="33"/>
      <c r="D1965" s="5" t="s">
        <v>329</v>
      </c>
      <c r="E1965" s="1">
        <v>204408</v>
      </c>
      <c r="F1965" s="3" t="s">
        <v>29</v>
      </c>
      <c r="G1965" s="40">
        <v>3604410</v>
      </c>
      <c r="H1965" s="2" t="s">
        <v>62</v>
      </c>
      <c r="I1965" s="33"/>
      <c r="J1965" s="5"/>
      <c r="K1965" s="2" t="s">
        <v>247</v>
      </c>
      <c r="L1965" s="1" t="s">
        <v>332</v>
      </c>
    </row>
    <row r="1966" spans="1:12" s="18" customFormat="1" ht="35.1" customHeight="1">
      <c r="A1966" s="131" t="s">
        <v>520</v>
      </c>
      <c r="B1966" s="126" t="s">
        <v>242</v>
      </c>
      <c r="C1966" s="33"/>
      <c r="D1966" s="5" t="s">
        <v>329</v>
      </c>
      <c r="E1966" s="1">
        <v>204408</v>
      </c>
      <c r="F1966" s="3" t="s">
        <v>29</v>
      </c>
      <c r="G1966" s="40">
        <v>3604410</v>
      </c>
      <c r="H1966" s="2" t="s">
        <v>338</v>
      </c>
      <c r="I1966" s="33"/>
      <c r="J1966" s="5"/>
      <c r="K1966" s="2" t="s">
        <v>330</v>
      </c>
      <c r="L1966" s="4" t="s">
        <v>332</v>
      </c>
    </row>
    <row r="1967" spans="1:12" s="18" customFormat="1" ht="35.1" customHeight="1">
      <c r="A1967" s="131" t="s">
        <v>249</v>
      </c>
      <c r="B1967" s="126" t="s">
        <v>160</v>
      </c>
      <c r="C1967" s="33"/>
      <c r="D1967" s="5" t="s">
        <v>329</v>
      </c>
      <c r="E1967" s="1">
        <v>204408</v>
      </c>
      <c r="F1967" s="3" t="s">
        <v>29</v>
      </c>
      <c r="G1967" s="40">
        <v>3604410</v>
      </c>
      <c r="H1967" s="2" t="s">
        <v>49</v>
      </c>
      <c r="I1967" s="33"/>
      <c r="J1967" s="5"/>
      <c r="K1967" s="2" t="s">
        <v>1</v>
      </c>
      <c r="L1967" s="4"/>
    </row>
    <row r="1968" spans="1:12" s="18" customFormat="1" ht="35.1" customHeight="1">
      <c r="A1968" s="131" t="s">
        <v>249</v>
      </c>
      <c r="B1968" s="126" t="s">
        <v>6</v>
      </c>
      <c r="C1968" s="33"/>
      <c r="D1968" s="5" t="s">
        <v>329</v>
      </c>
      <c r="E1968" s="1">
        <v>204408</v>
      </c>
      <c r="F1968" s="3" t="s">
        <v>29</v>
      </c>
      <c r="G1968" s="40">
        <v>3604410</v>
      </c>
      <c r="H1968" s="2" t="s">
        <v>49</v>
      </c>
      <c r="I1968" s="33"/>
      <c r="J1968" s="5"/>
      <c r="K1968" s="2" t="s">
        <v>330</v>
      </c>
      <c r="L1968" s="4" t="s">
        <v>332</v>
      </c>
    </row>
    <row r="1969" spans="1:12" s="18" customFormat="1" ht="35.1" customHeight="1">
      <c r="A1969" s="131" t="s">
        <v>222</v>
      </c>
      <c r="B1969" s="126" t="s">
        <v>266</v>
      </c>
      <c r="C1969" s="33"/>
      <c r="D1969" s="5" t="s">
        <v>329</v>
      </c>
      <c r="E1969" s="1">
        <v>204408</v>
      </c>
      <c r="F1969" s="3" t="s">
        <v>29</v>
      </c>
      <c r="G1969" s="40">
        <v>3604410</v>
      </c>
      <c r="H1969" s="2" t="s">
        <v>50</v>
      </c>
      <c r="I1969" s="33"/>
      <c r="J1969" s="5"/>
      <c r="K1969" s="2" t="s">
        <v>1</v>
      </c>
      <c r="L1969" s="4"/>
    </row>
    <row r="1970" spans="1:12" s="18" customFormat="1" ht="35.1" customHeight="1">
      <c r="A1970" s="131" t="s">
        <v>123</v>
      </c>
      <c r="B1970" s="126" t="s">
        <v>341</v>
      </c>
      <c r="C1970" s="33"/>
      <c r="D1970" s="5" t="s">
        <v>329</v>
      </c>
      <c r="E1970" s="1">
        <v>204408</v>
      </c>
      <c r="F1970" s="3" t="s">
        <v>29</v>
      </c>
      <c r="G1970" s="40">
        <v>3604410</v>
      </c>
      <c r="H1970" s="2" t="s">
        <v>52</v>
      </c>
      <c r="I1970" s="33"/>
      <c r="J1970" s="5"/>
      <c r="K1970" s="2" t="s">
        <v>1</v>
      </c>
      <c r="L1970" s="4"/>
    </row>
    <row r="1971" spans="1:12" s="18" customFormat="1" ht="35.1" customHeight="1">
      <c r="A1971" s="131" t="s">
        <v>46</v>
      </c>
      <c r="B1971" s="126" t="s">
        <v>120</v>
      </c>
      <c r="C1971" s="33"/>
      <c r="D1971" s="5" t="s">
        <v>329</v>
      </c>
      <c r="E1971" s="1">
        <v>204408</v>
      </c>
      <c r="F1971" s="3" t="s">
        <v>29</v>
      </c>
      <c r="G1971" s="40">
        <v>3604410</v>
      </c>
      <c r="H1971" s="2" t="s">
        <v>54</v>
      </c>
      <c r="I1971" s="33"/>
      <c r="J1971" s="5"/>
      <c r="K1971" s="2" t="s">
        <v>1</v>
      </c>
      <c r="L1971" s="4"/>
    </row>
    <row r="1972" spans="1:12" s="18" customFormat="1" ht="35.1" customHeight="1">
      <c r="A1972" s="131" t="s">
        <v>121</v>
      </c>
      <c r="B1972" s="126" t="s">
        <v>240</v>
      </c>
      <c r="C1972" s="33"/>
      <c r="D1972" s="5" t="s">
        <v>329</v>
      </c>
      <c r="E1972" s="1">
        <v>204408</v>
      </c>
      <c r="F1972" s="3" t="s">
        <v>29</v>
      </c>
      <c r="G1972" s="40">
        <v>3604410</v>
      </c>
      <c r="H1972" s="2" t="s">
        <v>147</v>
      </c>
      <c r="I1972" s="33"/>
      <c r="J1972" s="5"/>
      <c r="K1972" s="2" t="s">
        <v>330</v>
      </c>
      <c r="L1972" s="4" t="s">
        <v>332</v>
      </c>
    </row>
    <row r="1973" spans="1:12" s="18" customFormat="1" ht="35.1" customHeight="1">
      <c r="A1973" s="131" t="s">
        <v>218</v>
      </c>
      <c r="B1973" s="126" t="s">
        <v>5</v>
      </c>
      <c r="C1973" s="33"/>
      <c r="D1973" s="5" t="s">
        <v>329</v>
      </c>
      <c r="E1973" s="1">
        <v>204408</v>
      </c>
      <c r="F1973" s="3" t="s">
        <v>29</v>
      </c>
      <c r="G1973" s="40">
        <v>3604410</v>
      </c>
      <c r="H1973" s="2" t="s">
        <v>64</v>
      </c>
      <c r="I1973" s="33"/>
      <c r="J1973" s="5"/>
      <c r="K1973" s="2" t="s">
        <v>247</v>
      </c>
      <c r="L1973" s="4" t="s">
        <v>332</v>
      </c>
    </row>
    <row r="1974" spans="1:12" s="18" customFormat="1" ht="35.1" customHeight="1">
      <c r="A1974" s="131" t="s">
        <v>165</v>
      </c>
      <c r="B1974" s="126" t="s">
        <v>166</v>
      </c>
      <c r="C1974" s="33"/>
      <c r="D1974" s="5" t="s">
        <v>329</v>
      </c>
      <c r="E1974" s="1">
        <v>204408</v>
      </c>
      <c r="F1974" s="3" t="s">
        <v>29</v>
      </c>
      <c r="G1974" s="40">
        <v>3604410</v>
      </c>
      <c r="H1974" s="2" t="s">
        <v>167</v>
      </c>
      <c r="I1974" s="33"/>
      <c r="J1974" s="5"/>
      <c r="K1974" s="2" t="s">
        <v>1</v>
      </c>
      <c r="L1974" s="4"/>
    </row>
    <row r="1975" spans="1:12" s="18" customFormat="1" ht="35.1" customHeight="1">
      <c r="A1975" s="131" t="s">
        <v>124</v>
      </c>
      <c r="B1975" s="126" t="s">
        <v>114</v>
      </c>
      <c r="C1975" s="33"/>
      <c r="D1975" s="5" t="s">
        <v>329</v>
      </c>
      <c r="E1975" s="1">
        <v>204408</v>
      </c>
      <c r="F1975" s="3" t="s">
        <v>29</v>
      </c>
      <c r="G1975" s="40">
        <v>3604410</v>
      </c>
      <c r="H1975" s="2" t="s">
        <v>148</v>
      </c>
      <c r="I1975" s="33"/>
      <c r="J1975" s="5"/>
      <c r="K1975" s="2" t="s">
        <v>330</v>
      </c>
      <c r="L1975" s="4" t="s">
        <v>332</v>
      </c>
    </row>
    <row r="1976" spans="1:12" s="18" customFormat="1" ht="35.1" customHeight="1">
      <c r="A1976" s="131" t="s">
        <v>124</v>
      </c>
      <c r="B1976" s="126" t="s">
        <v>522</v>
      </c>
      <c r="C1976" s="33"/>
      <c r="D1976" s="5" t="s">
        <v>329</v>
      </c>
      <c r="E1976" s="1">
        <v>204408</v>
      </c>
      <c r="F1976" s="3" t="s">
        <v>29</v>
      </c>
      <c r="G1976" s="40">
        <v>3604410</v>
      </c>
      <c r="H1976" s="2" t="s">
        <v>148</v>
      </c>
      <c r="I1976" s="33"/>
      <c r="J1976" s="5"/>
      <c r="K1976" s="2" t="s">
        <v>330</v>
      </c>
      <c r="L1976" s="4" t="s">
        <v>332</v>
      </c>
    </row>
    <row r="1977" spans="1:12" s="18" customFormat="1" ht="35.1" customHeight="1">
      <c r="A1977" s="131" t="s">
        <v>198</v>
      </c>
      <c r="B1977" s="126" t="s">
        <v>382</v>
      </c>
      <c r="C1977" s="33"/>
      <c r="D1977" s="5" t="s">
        <v>329</v>
      </c>
      <c r="E1977" s="1">
        <v>204408</v>
      </c>
      <c r="F1977" s="3" t="s">
        <v>29</v>
      </c>
      <c r="G1977" s="40">
        <v>3604410</v>
      </c>
      <c r="H1977" s="2" t="s">
        <v>14</v>
      </c>
      <c r="I1977" s="33"/>
      <c r="J1977" s="5"/>
      <c r="K1977" s="2" t="s">
        <v>1</v>
      </c>
      <c r="L1977" s="4"/>
    </row>
    <row r="1978" spans="1:12" s="18" customFormat="1" ht="35.1" customHeight="1">
      <c r="A1978" s="131" t="s">
        <v>198</v>
      </c>
      <c r="B1978" s="126" t="s">
        <v>509</v>
      </c>
      <c r="C1978" s="33"/>
      <c r="D1978" s="5" t="s">
        <v>329</v>
      </c>
      <c r="E1978" s="1">
        <v>204408</v>
      </c>
      <c r="F1978" s="3" t="s">
        <v>29</v>
      </c>
      <c r="G1978" s="40">
        <v>3604410</v>
      </c>
      <c r="H1978" s="2" t="s">
        <v>14</v>
      </c>
      <c r="I1978" s="33"/>
      <c r="J1978" s="5"/>
      <c r="K1978" s="2" t="s">
        <v>1</v>
      </c>
      <c r="L1978" s="4"/>
    </row>
    <row r="1979" spans="1:12" s="18" customFormat="1" ht="35.1" customHeight="1">
      <c r="A1979" s="131" t="s">
        <v>198</v>
      </c>
      <c r="B1979" s="126" t="s">
        <v>363</v>
      </c>
      <c r="C1979" s="33"/>
      <c r="D1979" s="5" t="s">
        <v>329</v>
      </c>
      <c r="E1979" s="1">
        <v>204408</v>
      </c>
      <c r="F1979" s="3" t="s">
        <v>29</v>
      </c>
      <c r="G1979" s="40">
        <v>3604410</v>
      </c>
      <c r="H1979" s="2" t="s">
        <v>14</v>
      </c>
      <c r="I1979" s="33"/>
      <c r="J1979" s="5"/>
      <c r="K1979" s="2" t="s">
        <v>1</v>
      </c>
      <c r="L1979" s="4"/>
    </row>
    <row r="1980" spans="1:12" s="18" customFormat="1" ht="35.1" customHeight="1">
      <c r="A1980" s="131" t="s">
        <v>198</v>
      </c>
      <c r="B1980" s="126" t="s">
        <v>363</v>
      </c>
      <c r="C1980" s="33"/>
      <c r="D1980" s="5" t="s">
        <v>329</v>
      </c>
      <c r="E1980" s="1">
        <v>204408</v>
      </c>
      <c r="F1980" s="3" t="s">
        <v>29</v>
      </c>
      <c r="G1980" s="40">
        <v>3604410</v>
      </c>
      <c r="H1980" s="2" t="s">
        <v>14</v>
      </c>
      <c r="I1980" s="33"/>
      <c r="J1980" s="5"/>
      <c r="K1980" s="2" t="s">
        <v>330</v>
      </c>
      <c r="L1980" s="4" t="s">
        <v>332</v>
      </c>
    </row>
    <row r="1981" spans="1:12" s="18" customFormat="1" ht="35.1" customHeight="1">
      <c r="A1981" s="131" t="s">
        <v>198</v>
      </c>
      <c r="B1981" s="126" t="s">
        <v>104</v>
      </c>
      <c r="C1981" s="33"/>
      <c r="D1981" s="5" t="s">
        <v>329</v>
      </c>
      <c r="E1981" s="1">
        <v>204408</v>
      </c>
      <c r="F1981" s="3" t="s">
        <v>29</v>
      </c>
      <c r="G1981" s="40">
        <v>3604410</v>
      </c>
      <c r="H1981" s="2" t="s">
        <v>14</v>
      </c>
      <c r="I1981" s="33"/>
      <c r="J1981" s="5"/>
      <c r="K1981" s="2" t="s">
        <v>330</v>
      </c>
      <c r="L1981" s="4" t="s">
        <v>332</v>
      </c>
    </row>
    <row r="1982" spans="1:12" s="18" customFormat="1" ht="35.1" customHeight="1">
      <c r="A1982" s="131" t="s">
        <v>198</v>
      </c>
      <c r="B1982" s="126" t="s">
        <v>235</v>
      </c>
      <c r="C1982" s="33"/>
      <c r="D1982" s="5" t="s">
        <v>329</v>
      </c>
      <c r="E1982" s="1">
        <v>204408</v>
      </c>
      <c r="F1982" s="3" t="s">
        <v>29</v>
      </c>
      <c r="G1982" s="40">
        <v>3604410</v>
      </c>
      <c r="H1982" s="2" t="s">
        <v>14</v>
      </c>
      <c r="I1982" s="33"/>
      <c r="J1982" s="5"/>
      <c r="K1982" s="2" t="s">
        <v>330</v>
      </c>
      <c r="L1982" s="4" t="s">
        <v>332</v>
      </c>
    </row>
    <row r="1983" spans="1:12" s="18" customFormat="1" ht="35.1" customHeight="1">
      <c r="A1983" s="131" t="s">
        <v>198</v>
      </c>
      <c r="B1983" s="126" t="s">
        <v>360</v>
      </c>
      <c r="C1983" s="33"/>
      <c r="D1983" s="5" t="s">
        <v>329</v>
      </c>
      <c r="E1983" s="1">
        <v>204408</v>
      </c>
      <c r="F1983" s="3" t="s">
        <v>29</v>
      </c>
      <c r="G1983" s="40">
        <v>3604410</v>
      </c>
      <c r="H1983" s="2" t="s">
        <v>14</v>
      </c>
      <c r="I1983" s="33"/>
      <c r="J1983" s="5"/>
      <c r="K1983" s="2" t="s">
        <v>1</v>
      </c>
      <c r="L1983" s="4"/>
    </row>
    <row r="1984" spans="1:12" s="18" customFormat="1" ht="35.1" customHeight="1">
      <c r="A1984" s="131" t="s">
        <v>47</v>
      </c>
      <c r="B1984" s="126" t="s">
        <v>161</v>
      </c>
      <c r="C1984" s="33"/>
      <c r="D1984" s="5" t="s">
        <v>329</v>
      </c>
      <c r="E1984" s="1">
        <v>204408</v>
      </c>
      <c r="F1984" s="3" t="s">
        <v>29</v>
      </c>
      <c r="G1984" s="40">
        <v>3604410</v>
      </c>
      <c r="H1984" s="2" t="s">
        <v>11</v>
      </c>
      <c r="I1984" s="33"/>
      <c r="J1984" s="5"/>
      <c r="K1984" s="2" t="s">
        <v>247</v>
      </c>
      <c r="L1984" s="4" t="s">
        <v>331</v>
      </c>
    </row>
    <row r="1985" spans="1:12" s="18" customFormat="1" ht="35.1" customHeight="1">
      <c r="A1985" s="131" t="s">
        <v>47</v>
      </c>
      <c r="B1985" s="126" t="s">
        <v>39</v>
      </c>
      <c r="C1985" s="33"/>
      <c r="D1985" s="5" t="s">
        <v>329</v>
      </c>
      <c r="E1985" s="1">
        <v>204408</v>
      </c>
      <c r="F1985" s="3" t="s">
        <v>29</v>
      </c>
      <c r="G1985" s="40">
        <v>3604410</v>
      </c>
      <c r="H1985" s="2" t="s">
        <v>11</v>
      </c>
      <c r="I1985" s="33"/>
      <c r="J1985" s="5"/>
      <c r="K1985" s="2" t="s">
        <v>247</v>
      </c>
      <c r="L1985" s="1" t="s">
        <v>332</v>
      </c>
    </row>
    <row r="1986" spans="1:12" s="18" customFormat="1" ht="35.1" customHeight="1">
      <c r="A1986" s="131" t="s">
        <v>47</v>
      </c>
      <c r="B1986" s="126" t="s">
        <v>259</v>
      </c>
      <c r="C1986" s="33"/>
      <c r="D1986" s="5" t="s">
        <v>329</v>
      </c>
      <c r="E1986" s="1">
        <v>204408</v>
      </c>
      <c r="F1986" s="3" t="s">
        <v>29</v>
      </c>
      <c r="G1986" s="40">
        <v>3604410</v>
      </c>
      <c r="H1986" s="2" t="s">
        <v>11</v>
      </c>
      <c r="I1986" s="33"/>
      <c r="J1986" s="5"/>
      <c r="K1986" s="2" t="s">
        <v>330</v>
      </c>
      <c r="L1986" s="4" t="s">
        <v>331</v>
      </c>
    </row>
    <row r="1987" spans="1:12" s="18" customFormat="1" ht="35.1" customHeight="1">
      <c r="A1987" s="131" t="s">
        <v>116</v>
      </c>
      <c r="B1987" s="126" t="s">
        <v>140</v>
      </c>
      <c r="C1987" s="33"/>
      <c r="D1987" s="5" t="s">
        <v>329</v>
      </c>
      <c r="E1987" s="1">
        <v>204408</v>
      </c>
      <c r="F1987" s="3" t="s">
        <v>29</v>
      </c>
      <c r="G1987" s="40">
        <v>3604410</v>
      </c>
      <c r="H1987" s="2" t="s">
        <v>17</v>
      </c>
      <c r="I1987" s="33"/>
      <c r="J1987" s="5"/>
      <c r="K1987" s="2" t="s">
        <v>1</v>
      </c>
      <c r="L1987" s="4"/>
    </row>
    <row r="1988" spans="1:12" s="18" customFormat="1" ht="35.1" customHeight="1">
      <c r="A1988" s="131" t="s">
        <v>116</v>
      </c>
      <c r="B1988" s="126" t="s">
        <v>37</v>
      </c>
      <c r="C1988" s="33"/>
      <c r="D1988" s="5" t="s">
        <v>329</v>
      </c>
      <c r="E1988" s="1">
        <v>204408</v>
      </c>
      <c r="F1988" s="3" t="s">
        <v>29</v>
      </c>
      <c r="G1988" s="40">
        <v>3604410</v>
      </c>
      <c r="H1988" s="2" t="s">
        <v>17</v>
      </c>
      <c r="I1988" s="33"/>
      <c r="J1988" s="5"/>
      <c r="K1988" s="2" t="s">
        <v>1</v>
      </c>
      <c r="L1988" s="4"/>
    </row>
    <row r="1989" spans="1:12" s="18" customFormat="1" ht="35.1" customHeight="1">
      <c r="A1989" s="131" t="s">
        <v>177</v>
      </c>
      <c r="B1989" s="126" t="s">
        <v>141</v>
      </c>
      <c r="C1989" s="33"/>
      <c r="D1989" s="5" t="s">
        <v>329</v>
      </c>
      <c r="E1989" s="1">
        <v>204408</v>
      </c>
      <c r="F1989" s="3" t="s">
        <v>29</v>
      </c>
      <c r="G1989" s="40">
        <v>3604410</v>
      </c>
      <c r="H1989" s="2" t="s">
        <v>18</v>
      </c>
      <c r="I1989" s="33"/>
      <c r="J1989" s="5"/>
      <c r="K1989" s="2" t="s">
        <v>1</v>
      </c>
      <c r="L1989" s="4"/>
    </row>
    <row r="1990" spans="1:12" s="18" customFormat="1" ht="35.1" customHeight="1">
      <c r="A1990" s="131" t="s">
        <v>125</v>
      </c>
      <c r="B1990" s="126" t="s">
        <v>534</v>
      </c>
      <c r="C1990" s="33"/>
      <c r="D1990" s="5" t="s">
        <v>329</v>
      </c>
      <c r="E1990" s="1">
        <v>204408</v>
      </c>
      <c r="F1990" s="3" t="s">
        <v>29</v>
      </c>
      <c r="G1990" s="40">
        <v>3604410</v>
      </c>
      <c r="H1990" s="2" t="s">
        <v>19</v>
      </c>
      <c r="I1990" s="33"/>
      <c r="J1990" s="5"/>
      <c r="K1990" s="2" t="s">
        <v>330</v>
      </c>
      <c r="L1990" s="4" t="s">
        <v>331</v>
      </c>
    </row>
    <row r="1991" spans="1:12" s="18" customFormat="1" ht="35.1" customHeight="1">
      <c r="A1991" s="131" t="s">
        <v>178</v>
      </c>
      <c r="B1991" s="126" t="s">
        <v>131</v>
      </c>
      <c r="C1991" s="33"/>
      <c r="D1991" s="5" t="s">
        <v>329</v>
      </c>
      <c r="E1991" s="1">
        <v>204408</v>
      </c>
      <c r="F1991" s="3" t="s">
        <v>29</v>
      </c>
      <c r="G1991" s="40">
        <v>3604410</v>
      </c>
      <c r="H1991" s="2" t="s">
        <v>20</v>
      </c>
      <c r="I1991" s="33"/>
      <c r="J1991" s="5"/>
      <c r="K1991" s="2" t="s">
        <v>1</v>
      </c>
      <c r="L1991" s="4"/>
    </row>
    <row r="1992" spans="1:12" s="18" customFormat="1" ht="35.1" customHeight="1">
      <c r="A1992" s="131" t="s">
        <v>216</v>
      </c>
      <c r="B1992" s="126" t="s">
        <v>517</v>
      </c>
      <c r="C1992" s="33"/>
      <c r="D1992" s="5" t="s">
        <v>329</v>
      </c>
      <c r="E1992" s="1">
        <v>204408</v>
      </c>
      <c r="F1992" s="3" t="s">
        <v>29</v>
      </c>
      <c r="G1992" s="40">
        <v>3604410</v>
      </c>
      <c r="H1992" s="2" t="s">
        <v>21</v>
      </c>
      <c r="I1992" s="33"/>
      <c r="J1992" s="5"/>
      <c r="K1992" s="2" t="s">
        <v>1</v>
      </c>
      <c r="L1992" s="4"/>
    </row>
    <row r="1993" spans="1:12" s="18" customFormat="1" ht="35.1" customHeight="1">
      <c r="A1993" s="131" t="s">
        <v>48</v>
      </c>
      <c r="B1993" s="126" t="s">
        <v>42</v>
      </c>
      <c r="C1993" s="33"/>
      <c r="D1993" s="5" t="s">
        <v>329</v>
      </c>
      <c r="E1993" s="1">
        <v>204408</v>
      </c>
      <c r="F1993" s="3" t="s">
        <v>29</v>
      </c>
      <c r="G1993" s="40">
        <v>3604410</v>
      </c>
      <c r="H1993" s="2" t="s">
        <v>22</v>
      </c>
      <c r="I1993" s="33"/>
      <c r="J1993" s="5"/>
      <c r="K1993" s="2" t="s">
        <v>1</v>
      </c>
      <c r="L1993" s="4"/>
    </row>
    <row r="1994" spans="1:12" s="18" customFormat="1" ht="35.1" customHeight="1">
      <c r="A1994" s="131" t="s">
        <v>199</v>
      </c>
      <c r="B1994" s="126" t="s">
        <v>176</v>
      </c>
      <c r="C1994" s="33"/>
      <c r="D1994" s="5" t="s">
        <v>329</v>
      </c>
      <c r="E1994" s="1">
        <v>204408</v>
      </c>
      <c r="F1994" s="3" t="s">
        <v>29</v>
      </c>
      <c r="G1994" s="40">
        <v>3604410</v>
      </c>
      <c r="H1994" s="2" t="s">
        <v>23</v>
      </c>
      <c r="I1994" s="33"/>
      <c r="J1994" s="5"/>
      <c r="K1994" s="2" t="s">
        <v>1</v>
      </c>
      <c r="L1994" s="4"/>
    </row>
    <row r="1995" spans="1:12" s="18" customFormat="1" ht="35.1" customHeight="1">
      <c r="A1995" s="131" t="s">
        <v>95</v>
      </c>
      <c r="B1995" s="126" t="s">
        <v>0</v>
      </c>
      <c r="C1995" s="33"/>
      <c r="D1995" s="5" t="s">
        <v>329</v>
      </c>
      <c r="E1995" s="1">
        <v>204408</v>
      </c>
      <c r="F1995" s="3" t="s">
        <v>29</v>
      </c>
      <c r="G1995" s="40">
        <v>3604410</v>
      </c>
      <c r="H1995" s="2" t="s">
        <v>10</v>
      </c>
      <c r="I1995" s="33"/>
      <c r="J1995" s="5"/>
      <c r="K1995" s="2" t="s">
        <v>1</v>
      </c>
      <c r="L1995" s="4"/>
    </row>
    <row r="1996" spans="1:12" s="18" customFormat="1" ht="35.1" customHeight="1">
      <c r="A1996" s="131" t="s">
        <v>95</v>
      </c>
      <c r="B1996" s="126" t="s">
        <v>0</v>
      </c>
      <c r="C1996" s="33"/>
      <c r="D1996" s="5" t="s">
        <v>329</v>
      </c>
      <c r="E1996" s="1">
        <v>204408</v>
      </c>
      <c r="F1996" s="3" t="s">
        <v>29</v>
      </c>
      <c r="G1996" s="40">
        <v>3604410</v>
      </c>
      <c r="H1996" s="2" t="s">
        <v>10</v>
      </c>
      <c r="I1996" s="33"/>
      <c r="J1996" s="5"/>
      <c r="K1996" s="2" t="s">
        <v>1</v>
      </c>
      <c r="L1996" s="4"/>
    </row>
    <row r="1997" spans="1:12" s="18" customFormat="1" ht="35.1" customHeight="1">
      <c r="A1997" s="131" t="s">
        <v>95</v>
      </c>
      <c r="B1997" s="126" t="s">
        <v>0</v>
      </c>
      <c r="C1997" s="33"/>
      <c r="D1997" s="5" t="s">
        <v>329</v>
      </c>
      <c r="E1997" s="1">
        <v>204408</v>
      </c>
      <c r="F1997" s="3" t="s">
        <v>29</v>
      </c>
      <c r="G1997" s="40">
        <v>3604410</v>
      </c>
      <c r="H1997" s="2" t="s">
        <v>10</v>
      </c>
      <c r="I1997" s="33"/>
      <c r="J1997" s="5"/>
      <c r="K1997" s="2" t="s">
        <v>1</v>
      </c>
      <c r="L1997" s="4"/>
    </row>
    <row r="1998" spans="1:12" s="18" customFormat="1" ht="35.1" customHeight="1">
      <c r="A1998" s="131" t="s">
        <v>95</v>
      </c>
      <c r="B1998" s="126" t="s">
        <v>528</v>
      </c>
      <c r="C1998" s="33"/>
      <c r="D1998" s="5" t="s">
        <v>329</v>
      </c>
      <c r="E1998" s="1">
        <v>204408</v>
      </c>
      <c r="F1998" s="3" t="s">
        <v>29</v>
      </c>
      <c r="G1998" s="40">
        <v>3604410</v>
      </c>
      <c r="H1998" s="2" t="s">
        <v>10</v>
      </c>
      <c r="I1998" s="33"/>
      <c r="J1998" s="5"/>
      <c r="K1998" s="2" t="s">
        <v>330</v>
      </c>
      <c r="L1998" s="4" t="s">
        <v>332</v>
      </c>
    </row>
    <row r="1999" spans="1:12" s="18" customFormat="1" ht="35.1" customHeight="1">
      <c r="A1999" s="131" t="s">
        <v>95</v>
      </c>
      <c r="B1999" s="126" t="s">
        <v>523</v>
      </c>
      <c r="C1999" s="33"/>
      <c r="D1999" s="5" t="s">
        <v>329</v>
      </c>
      <c r="E1999" s="1">
        <v>204408</v>
      </c>
      <c r="F1999" s="3" t="s">
        <v>29</v>
      </c>
      <c r="G1999" s="40">
        <v>3604410</v>
      </c>
      <c r="H1999" s="2" t="s">
        <v>10</v>
      </c>
      <c r="I1999" s="33"/>
      <c r="J1999" s="5"/>
      <c r="K1999" s="2" t="s">
        <v>247</v>
      </c>
      <c r="L1999" s="1" t="s">
        <v>332</v>
      </c>
    </row>
    <row r="2000" spans="1:12" s="18" customFormat="1" ht="35.1" customHeight="1">
      <c r="A2000" s="131" t="s">
        <v>126</v>
      </c>
      <c r="B2000" s="126" t="s">
        <v>164</v>
      </c>
      <c r="C2000" s="33"/>
      <c r="D2000" s="5" t="s">
        <v>329</v>
      </c>
      <c r="E2000" s="1">
        <v>204408</v>
      </c>
      <c r="F2000" s="3" t="s">
        <v>29</v>
      </c>
      <c r="G2000" s="40">
        <v>3604410</v>
      </c>
      <c r="H2000" s="2" t="s">
        <v>24</v>
      </c>
      <c r="I2000" s="33"/>
      <c r="J2000" s="5"/>
      <c r="K2000" s="2" t="s">
        <v>330</v>
      </c>
      <c r="L2000" s="4" t="s">
        <v>332</v>
      </c>
    </row>
    <row r="2001" spans="1:12" s="18" customFormat="1" ht="35.1" customHeight="1">
      <c r="A2001" s="131" t="s">
        <v>217</v>
      </c>
      <c r="B2001" s="126" t="s">
        <v>87</v>
      </c>
      <c r="C2001" s="33"/>
      <c r="D2001" s="5" t="s">
        <v>329</v>
      </c>
      <c r="E2001" s="1">
        <v>204408</v>
      </c>
      <c r="F2001" s="3" t="s">
        <v>29</v>
      </c>
      <c r="G2001" s="40">
        <v>3604410</v>
      </c>
      <c r="H2001" s="2" t="s">
        <v>9</v>
      </c>
      <c r="I2001" s="33"/>
      <c r="J2001" s="5"/>
      <c r="K2001" s="2" t="s">
        <v>1</v>
      </c>
      <c r="L2001" s="4"/>
    </row>
    <row r="2002" spans="1:12" s="18" customFormat="1" ht="35.1" customHeight="1">
      <c r="A2002" s="131" t="s">
        <v>217</v>
      </c>
      <c r="B2002" s="126" t="s">
        <v>213</v>
      </c>
      <c r="C2002" s="33"/>
      <c r="D2002" s="5" t="s">
        <v>329</v>
      </c>
      <c r="E2002" s="1">
        <v>204408</v>
      </c>
      <c r="F2002" s="3" t="s">
        <v>29</v>
      </c>
      <c r="G2002" s="40">
        <v>3604410</v>
      </c>
      <c r="H2002" s="2" t="s">
        <v>9</v>
      </c>
      <c r="I2002" s="33"/>
      <c r="J2002" s="5"/>
      <c r="K2002" s="2" t="s">
        <v>1</v>
      </c>
      <c r="L2002" s="4"/>
    </row>
    <row r="2003" spans="1:12" s="18" customFormat="1" ht="35.1" customHeight="1">
      <c r="A2003" s="131" t="s">
        <v>85</v>
      </c>
      <c r="B2003" s="126" t="s">
        <v>110</v>
      </c>
      <c r="C2003" s="33"/>
      <c r="D2003" s="5" t="s">
        <v>329</v>
      </c>
      <c r="E2003" s="1">
        <v>204408</v>
      </c>
      <c r="F2003" s="3" t="s">
        <v>29</v>
      </c>
      <c r="G2003" s="40">
        <v>3604410</v>
      </c>
      <c r="H2003" s="2" t="s">
        <v>61</v>
      </c>
      <c r="I2003" s="33"/>
      <c r="J2003" s="5"/>
      <c r="K2003" s="2" t="s">
        <v>247</v>
      </c>
      <c r="L2003" s="60" t="s">
        <v>331</v>
      </c>
    </row>
    <row r="2004" spans="1:12" s="18" customFormat="1" ht="35.1" customHeight="1">
      <c r="A2004" s="131" t="s">
        <v>45</v>
      </c>
      <c r="B2004" s="126" t="s">
        <v>65</v>
      </c>
      <c r="C2004" s="33"/>
      <c r="D2004" s="5" t="s">
        <v>329</v>
      </c>
      <c r="E2004" s="1">
        <v>204408</v>
      </c>
      <c r="F2004" s="3" t="s">
        <v>29</v>
      </c>
      <c r="G2004" s="40">
        <v>3604410</v>
      </c>
      <c r="H2004" s="2" t="s">
        <v>62</v>
      </c>
      <c r="I2004" s="33"/>
      <c r="J2004" s="5"/>
      <c r="K2004" s="2" t="s">
        <v>247</v>
      </c>
      <c r="L2004" s="1" t="s">
        <v>332</v>
      </c>
    </row>
    <row r="2005" spans="1:12" s="18" customFormat="1" ht="35.1" customHeight="1">
      <c r="A2005" s="131" t="s">
        <v>45</v>
      </c>
      <c r="B2005" s="126" t="s">
        <v>40</v>
      </c>
      <c r="C2005" s="33"/>
      <c r="D2005" s="5" t="s">
        <v>329</v>
      </c>
      <c r="E2005" s="1">
        <v>204408</v>
      </c>
      <c r="F2005" s="3" t="s">
        <v>29</v>
      </c>
      <c r="G2005" s="40">
        <v>3604410</v>
      </c>
      <c r="H2005" s="2" t="s">
        <v>62</v>
      </c>
      <c r="I2005" s="33"/>
      <c r="J2005" s="5"/>
      <c r="K2005" s="2" t="s">
        <v>1</v>
      </c>
      <c r="L2005" s="4"/>
    </row>
    <row r="2006" spans="1:12" s="18" customFormat="1" ht="35.1" customHeight="1">
      <c r="A2006" s="131" t="s">
        <v>520</v>
      </c>
      <c r="B2006" s="126" t="s">
        <v>212</v>
      </c>
      <c r="C2006" s="33"/>
      <c r="D2006" s="5" t="s">
        <v>329</v>
      </c>
      <c r="E2006" s="1">
        <v>204408</v>
      </c>
      <c r="F2006" s="3" t="s">
        <v>29</v>
      </c>
      <c r="G2006" s="40">
        <v>3604410</v>
      </c>
      <c r="H2006" s="2" t="s">
        <v>338</v>
      </c>
      <c r="I2006" s="33"/>
      <c r="J2006" s="5"/>
      <c r="K2006" s="2" t="s">
        <v>330</v>
      </c>
      <c r="L2006" s="4" t="s">
        <v>332</v>
      </c>
    </row>
    <row r="2007" spans="1:12" s="18" customFormat="1" ht="35.1" customHeight="1">
      <c r="A2007" s="131" t="s">
        <v>520</v>
      </c>
      <c r="B2007" s="126" t="s">
        <v>557</v>
      </c>
      <c r="C2007" s="33"/>
      <c r="D2007" s="5" t="s">
        <v>329</v>
      </c>
      <c r="E2007" s="1">
        <v>204408</v>
      </c>
      <c r="F2007" s="3" t="s">
        <v>29</v>
      </c>
      <c r="G2007" s="40">
        <v>3604410</v>
      </c>
      <c r="H2007" s="2" t="s">
        <v>338</v>
      </c>
      <c r="I2007" s="33"/>
      <c r="J2007" s="5"/>
      <c r="K2007" s="2" t="s">
        <v>247</v>
      </c>
      <c r="L2007" s="1" t="s">
        <v>332</v>
      </c>
    </row>
    <row r="2008" spans="1:12" s="18" customFormat="1" ht="35.1" customHeight="1">
      <c r="A2008" s="131" t="s">
        <v>520</v>
      </c>
      <c r="B2008" s="126" t="s">
        <v>439</v>
      </c>
      <c r="C2008" s="33"/>
      <c r="D2008" s="5" t="s">
        <v>329</v>
      </c>
      <c r="E2008" s="1">
        <v>204408</v>
      </c>
      <c r="F2008" s="3" t="s">
        <v>29</v>
      </c>
      <c r="G2008" s="40">
        <v>3604410</v>
      </c>
      <c r="H2008" s="2" t="s">
        <v>338</v>
      </c>
      <c r="I2008" s="33"/>
      <c r="J2008" s="5"/>
      <c r="K2008" s="2" t="s">
        <v>330</v>
      </c>
      <c r="L2008" s="4" t="s">
        <v>332</v>
      </c>
    </row>
    <row r="2009" spans="1:12" s="18" customFormat="1" ht="35.1" customHeight="1">
      <c r="A2009" s="131" t="s">
        <v>249</v>
      </c>
      <c r="B2009" s="126" t="s">
        <v>255</v>
      </c>
      <c r="C2009" s="33"/>
      <c r="D2009" s="5" t="s">
        <v>329</v>
      </c>
      <c r="E2009" s="1">
        <v>204408</v>
      </c>
      <c r="F2009" s="3" t="s">
        <v>29</v>
      </c>
      <c r="G2009" s="40">
        <v>3604410</v>
      </c>
      <c r="H2009" s="2" t="s">
        <v>49</v>
      </c>
      <c r="I2009" s="33"/>
      <c r="J2009" s="5"/>
      <c r="K2009" s="2" t="s">
        <v>1</v>
      </c>
      <c r="L2009" s="4"/>
    </row>
    <row r="2010" spans="1:12" s="18" customFormat="1" ht="35.1" customHeight="1">
      <c r="A2010" s="131" t="s">
        <v>222</v>
      </c>
      <c r="B2010" s="126" t="s">
        <v>367</v>
      </c>
      <c r="C2010" s="33"/>
      <c r="D2010" s="5" t="s">
        <v>329</v>
      </c>
      <c r="E2010" s="1">
        <v>204408</v>
      </c>
      <c r="F2010" s="3" t="s">
        <v>29</v>
      </c>
      <c r="G2010" s="40">
        <v>3604410</v>
      </c>
      <c r="H2010" s="2" t="s">
        <v>50</v>
      </c>
      <c r="I2010" s="33"/>
      <c r="J2010" s="5"/>
      <c r="K2010" s="2" t="s">
        <v>1</v>
      </c>
      <c r="L2010" s="4"/>
    </row>
    <row r="2011" spans="1:12" s="18" customFormat="1" ht="35.1" customHeight="1">
      <c r="A2011" s="131" t="s">
        <v>223</v>
      </c>
      <c r="B2011" s="126" t="s">
        <v>78</v>
      </c>
      <c r="C2011" s="33"/>
      <c r="D2011" s="5" t="s">
        <v>329</v>
      </c>
      <c r="E2011" s="1">
        <v>204408</v>
      </c>
      <c r="F2011" s="3" t="s">
        <v>29</v>
      </c>
      <c r="G2011" s="40">
        <v>3604410</v>
      </c>
      <c r="H2011" s="2" t="s">
        <v>51</v>
      </c>
      <c r="I2011" s="33"/>
      <c r="J2011" s="5"/>
      <c r="K2011" s="2" t="s">
        <v>330</v>
      </c>
      <c r="L2011" s="4" t="s">
        <v>331</v>
      </c>
    </row>
    <row r="2012" spans="1:12" s="18" customFormat="1" ht="35.1" customHeight="1">
      <c r="A2012" s="131" t="s">
        <v>123</v>
      </c>
      <c r="B2012" s="126" t="s">
        <v>521</v>
      </c>
      <c r="C2012" s="33"/>
      <c r="D2012" s="5" t="s">
        <v>329</v>
      </c>
      <c r="E2012" s="1">
        <v>204408</v>
      </c>
      <c r="F2012" s="3" t="s">
        <v>29</v>
      </c>
      <c r="G2012" s="40">
        <v>3604410</v>
      </c>
      <c r="H2012" s="2" t="s">
        <v>52</v>
      </c>
      <c r="I2012" s="33"/>
      <c r="J2012" s="5"/>
      <c r="K2012" s="2" t="s">
        <v>1</v>
      </c>
      <c r="L2012" s="4"/>
    </row>
    <row r="2013" spans="1:12" s="18" customFormat="1" ht="35.1" customHeight="1">
      <c r="A2013" s="2" t="s">
        <v>319</v>
      </c>
      <c r="B2013" s="2" t="s">
        <v>77</v>
      </c>
      <c r="C2013" s="33"/>
      <c r="D2013" s="5" t="s">
        <v>329</v>
      </c>
      <c r="E2013" s="1">
        <v>204408</v>
      </c>
      <c r="F2013" s="3" t="s">
        <v>29</v>
      </c>
      <c r="G2013" s="40">
        <v>3604410</v>
      </c>
      <c r="H2013" s="2" t="s">
        <v>558</v>
      </c>
      <c r="I2013" s="33"/>
      <c r="J2013" s="5"/>
      <c r="K2013" s="2" t="s">
        <v>1</v>
      </c>
      <c r="L2013" s="4"/>
    </row>
    <row r="2014" spans="1:12" s="18" customFormat="1" ht="35.1" customHeight="1">
      <c r="A2014" s="131" t="s">
        <v>46</v>
      </c>
      <c r="B2014" s="126" t="s">
        <v>120</v>
      </c>
      <c r="C2014" s="33"/>
      <c r="D2014" s="5" t="s">
        <v>329</v>
      </c>
      <c r="E2014" s="1">
        <v>204408</v>
      </c>
      <c r="F2014" s="3" t="s">
        <v>29</v>
      </c>
      <c r="G2014" s="40">
        <v>3604410</v>
      </c>
      <c r="H2014" s="2" t="s">
        <v>54</v>
      </c>
      <c r="I2014" s="33"/>
      <c r="J2014" s="5"/>
      <c r="K2014" s="2" t="s">
        <v>1</v>
      </c>
      <c r="L2014" s="4"/>
    </row>
    <row r="2015" spans="1:12" s="18" customFormat="1" ht="35.1" customHeight="1">
      <c r="A2015" s="131" t="s">
        <v>218</v>
      </c>
      <c r="B2015" s="126" t="s">
        <v>195</v>
      </c>
      <c r="C2015" s="33"/>
      <c r="D2015" s="5" t="s">
        <v>329</v>
      </c>
      <c r="E2015" s="1">
        <v>204408</v>
      </c>
      <c r="F2015" s="3" t="s">
        <v>29</v>
      </c>
      <c r="G2015" s="40">
        <v>3604410</v>
      </c>
      <c r="H2015" s="2" t="s">
        <v>64</v>
      </c>
      <c r="I2015" s="33"/>
      <c r="J2015" s="5"/>
      <c r="K2015" s="2" t="s">
        <v>330</v>
      </c>
      <c r="L2015" s="4" t="s">
        <v>331</v>
      </c>
    </row>
    <row r="2016" spans="1:12" s="18" customFormat="1" ht="35.1" customHeight="1">
      <c r="A2016" s="131" t="s">
        <v>218</v>
      </c>
      <c r="B2016" s="126" t="s">
        <v>195</v>
      </c>
      <c r="C2016" s="33"/>
      <c r="D2016" s="5" t="s">
        <v>329</v>
      </c>
      <c r="E2016" s="1">
        <v>204408</v>
      </c>
      <c r="F2016" s="3" t="s">
        <v>29</v>
      </c>
      <c r="G2016" s="40">
        <v>3604410</v>
      </c>
      <c r="H2016" s="2" t="s">
        <v>64</v>
      </c>
      <c r="I2016" s="33"/>
      <c r="J2016" s="5"/>
      <c r="K2016" s="2" t="s">
        <v>330</v>
      </c>
      <c r="L2016" s="4" t="s">
        <v>575</v>
      </c>
    </row>
    <row r="2017" spans="1:12" s="18" customFormat="1" ht="35.1" customHeight="1">
      <c r="A2017" s="131" t="s">
        <v>218</v>
      </c>
      <c r="B2017" s="126" t="s">
        <v>5</v>
      </c>
      <c r="C2017" s="33"/>
      <c r="D2017" s="5" t="s">
        <v>329</v>
      </c>
      <c r="E2017" s="1">
        <v>204408</v>
      </c>
      <c r="F2017" s="3" t="s">
        <v>29</v>
      </c>
      <c r="G2017" s="40">
        <v>3604410</v>
      </c>
      <c r="H2017" s="2" t="s">
        <v>64</v>
      </c>
      <c r="I2017" s="33"/>
      <c r="J2017" s="5"/>
      <c r="K2017" s="2" t="s">
        <v>330</v>
      </c>
      <c r="L2017" s="4" t="s">
        <v>331</v>
      </c>
    </row>
    <row r="2018" spans="1:12" s="18" customFormat="1" ht="35.1" customHeight="1">
      <c r="A2018" s="131" t="s">
        <v>218</v>
      </c>
      <c r="B2018" s="126" t="s">
        <v>351</v>
      </c>
      <c r="C2018" s="33"/>
      <c r="D2018" s="5" t="s">
        <v>329</v>
      </c>
      <c r="E2018" s="1">
        <v>204408</v>
      </c>
      <c r="F2018" s="3" t="s">
        <v>29</v>
      </c>
      <c r="G2018" s="40">
        <v>3604410</v>
      </c>
      <c r="H2018" s="2" t="s">
        <v>64</v>
      </c>
      <c r="I2018" s="33"/>
      <c r="J2018" s="5"/>
      <c r="K2018" s="2" t="s">
        <v>1</v>
      </c>
      <c r="L2018" s="4"/>
    </row>
    <row r="2019" spans="1:12" s="18" customFormat="1" ht="35.1" customHeight="1">
      <c r="A2019" s="131" t="s">
        <v>317</v>
      </c>
      <c r="B2019" s="126" t="s">
        <v>210</v>
      </c>
      <c r="C2019" s="33"/>
      <c r="D2019" s="5" t="s">
        <v>329</v>
      </c>
      <c r="E2019" s="1">
        <v>204408</v>
      </c>
      <c r="F2019" s="3" t="s">
        <v>29</v>
      </c>
      <c r="G2019" s="40">
        <v>3604410</v>
      </c>
      <c r="H2019" s="2" t="s">
        <v>315</v>
      </c>
      <c r="I2019" s="33"/>
      <c r="J2019" s="5"/>
      <c r="K2019" s="2" t="s">
        <v>330</v>
      </c>
      <c r="L2019" s="4" t="s">
        <v>332</v>
      </c>
    </row>
    <row r="2020" spans="1:12" s="18" customFormat="1" ht="35.1" customHeight="1">
      <c r="A2020" s="131" t="s">
        <v>317</v>
      </c>
      <c r="B2020" s="126" t="s">
        <v>73</v>
      </c>
      <c r="C2020" s="33"/>
      <c r="D2020" s="5" t="s">
        <v>329</v>
      </c>
      <c r="E2020" s="1">
        <v>204408</v>
      </c>
      <c r="F2020" s="3" t="s">
        <v>29</v>
      </c>
      <c r="G2020" s="40">
        <v>3604410</v>
      </c>
      <c r="H2020" s="2" t="s">
        <v>315</v>
      </c>
      <c r="I2020" s="33"/>
      <c r="J2020" s="5"/>
      <c r="K2020" s="2" t="s">
        <v>330</v>
      </c>
      <c r="L2020" s="4" t="s">
        <v>332</v>
      </c>
    </row>
    <row r="2021" spans="1:12" s="18" customFormat="1" ht="35.1" customHeight="1">
      <c r="A2021" s="131" t="s">
        <v>165</v>
      </c>
      <c r="B2021" s="126" t="s">
        <v>166</v>
      </c>
      <c r="C2021" s="33"/>
      <c r="D2021" s="5" t="s">
        <v>329</v>
      </c>
      <c r="E2021" s="1">
        <v>204408</v>
      </c>
      <c r="F2021" s="3" t="s">
        <v>29</v>
      </c>
      <c r="G2021" s="40">
        <v>3604410</v>
      </c>
      <c r="H2021" s="2" t="s">
        <v>167</v>
      </c>
      <c r="I2021" s="33"/>
      <c r="J2021" s="5"/>
      <c r="K2021" s="2" t="s">
        <v>1</v>
      </c>
      <c r="L2021" s="4"/>
    </row>
    <row r="2022" spans="1:12" s="18" customFormat="1" ht="35.1" customHeight="1">
      <c r="A2022" s="131" t="s">
        <v>124</v>
      </c>
      <c r="B2022" s="126" t="s">
        <v>535</v>
      </c>
      <c r="C2022" s="33"/>
      <c r="D2022" s="5" t="s">
        <v>329</v>
      </c>
      <c r="E2022" s="1">
        <v>204408</v>
      </c>
      <c r="F2022" s="3" t="s">
        <v>29</v>
      </c>
      <c r="G2022" s="40">
        <v>3604410</v>
      </c>
      <c r="H2022" s="2" t="s">
        <v>148</v>
      </c>
      <c r="I2022" s="33"/>
      <c r="J2022" s="5"/>
      <c r="K2022" s="2" t="s">
        <v>1</v>
      </c>
      <c r="L2022" s="4"/>
    </row>
    <row r="2023" spans="1:12" s="18" customFormat="1" ht="35.1" customHeight="1">
      <c r="A2023" s="131" t="s">
        <v>90</v>
      </c>
      <c r="B2023" s="2" t="s">
        <v>31</v>
      </c>
      <c r="C2023" s="33"/>
      <c r="D2023" s="5" t="s">
        <v>329</v>
      </c>
      <c r="E2023" s="1">
        <v>204408</v>
      </c>
      <c r="F2023" s="3" t="s">
        <v>29</v>
      </c>
      <c r="G2023" s="40">
        <v>3604410</v>
      </c>
      <c r="H2023" s="2" t="s">
        <v>119</v>
      </c>
      <c r="I2023" s="33"/>
      <c r="J2023" s="5" t="s">
        <v>234</v>
      </c>
      <c r="K2023" s="2" t="s">
        <v>1</v>
      </c>
      <c r="L2023" s="1"/>
    </row>
    <row r="2024" spans="1:12" s="18" customFormat="1" ht="35.1" customHeight="1">
      <c r="A2024" s="131" t="s">
        <v>198</v>
      </c>
      <c r="B2024" s="2" t="s">
        <v>248</v>
      </c>
      <c r="C2024" s="33"/>
      <c r="D2024" s="5" t="s">
        <v>329</v>
      </c>
      <c r="E2024" s="1">
        <v>204408</v>
      </c>
      <c r="F2024" s="3" t="s">
        <v>29</v>
      </c>
      <c r="G2024" s="40">
        <v>3604410</v>
      </c>
      <c r="H2024" s="2" t="s">
        <v>119</v>
      </c>
      <c r="I2024" s="33"/>
      <c r="J2024" s="5" t="s">
        <v>234</v>
      </c>
      <c r="K2024" s="2" t="s">
        <v>247</v>
      </c>
      <c r="L2024" s="1" t="s">
        <v>332</v>
      </c>
    </row>
    <row r="2025" spans="1:12" s="18" customFormat="1" ht="35.1" customHeight="1">
      <c r="A2025" s="131" t="s">
        <v>220</v>
      </c>
      <c r="B2025" s="126" t="s">
        <v>41</v>
      </c>
      <c r="C2025" s="33"/>
      <c r="D2025" s="5" t="s">
        <v>329</v>
      </c>
      <c r="E2025" s="1">
        <v>204408</v>
      </c>
      <c r="F2025" s="3" t="s">
        <v>29</v>
      </c>
      <c r="G2025" s="40">
        <v>3604410</v>
      </c>
      <c r="H2025" s="2" t="s">
        <v>119</v>
      </c>
      <c r="I2025" s="33"/>
      <c r="J2025" s="5" t="s">
        <v>234</v>
      </c>
      <c r="K2025" s="2" t="s">
        <v>247</v>
      </c>
      <c r="L2025" s="1" t="s">
        <v>332</v>
      </c>
    </row>
    <row r="2026" spans="1:12" s="18" customFormat="1" ht="35.1" customHeight="1">
      <c r="A2026" s="131" t="s">
        <v>317</v>
      </c>
      <c r="B2026" s="126" t="s">
        <v>524</v>
      </c>
      <c r="C2026" s="33"/>
      <c r="D2026" s="5" t="s">
        <v>329</v>
      </c>
      <c r="E2026" s="1">
        <v>204408</v>
      </c>
      <c r="F2026" s="3" t="s">
        <v>29</v>
      </c>
      <c r="G2026" s="40">
        <v>3604410</v>
      </c>
      <c r="H2026" s="2" t="s">
        <v>119</v>
      </c>
      <c r="I2026" s="33"/>
      <c r="J2026" s="5" t="s">
        <v>234</v>
      </c>
      <c r="K2026" s="2" t="s">
        <v>247</v>
      </c>
      <c r="L2026" s="1" t="s">
        <v>332</v>
      </c>
    </row>
    <row r="2027" spans="1:12" s="18" customFormat="1" ht="35.1" customHeight="1">
      <c r="A2027" s="131" t="s">
        <v>317</v>
      </c>
      <c r="B2027" s="126" t="s">
        <v>512</v>
      </c>
      <c r="C2027" s="33"/>
      <c r="D2027" s="5" t="s">
        <v>329</v>
      </c>
      <c r="E2027" s="1">
        <v>204408</v>
      </c>
      <c r="F2027" s="3" t="s">
        <v>29</v>
      </c>
      <c r="G2027" s="40">
        <v>3604410</v>
      </c>
      <c r="H2027" s="2" t="s">
        <v>119</v>
      </c>
      <c r="I2027" s="33"/>
      <c r="J2027" s="5" t="s">
        <v>234</v>
      </c>
      <c r="K2027" s="2" t="s">
        <v>1</v>
      </c>
      <c r="L2027" s="4"/>
    </row>
    <row r="2028" spans="1:12" s="18" customFormat="1" ht="35.1" customHeight="1">
      <c r="A2028" s="131" t="s">
        <v>317</v>
      </c>
      <c r="B2028" s="126" t="s">
        <v>512</v>
      </c>
      <c r="C2028" s="33"/>
      <c r="D2028" s="5" t="s">
        <v>329</v>
      </c>
      <c r="E2028" s="1">
        <v>204408</v>
      </c>
      <c r="F2028" s="3" t="s">
        <v>29</v>
      </c>
      <c r="G2028" s="40">
        <v>3604410</v>
      </c>
      <c r="H2028" s="2" t="s">
        <v>119</v>
      </c>
      <c r="I2028" s="33"/>
      <c r="J2028" s="5" t="s">
        <v>234</v>
      </c>
      <c r="K2028" s="2" t="s">
        <v>330</v>
      </c>
      <c r="L2028" s="4" t="s">
        <v>332</v>
      </c>
    </row>
    <row r="2029" spans="1:12" s="18" customFormat="1" ht="35.1" customHeight="1">
      <c r="A2029" s="131" t="s">
        <v>198</v>
      </c>
      <c r="B2029" s="126" t="s">
        <v>382</v>
      </c>
      <c r="C2029" s="33"/>
      <c r="D2029" s="5" t="s">
        <v>329</v>
      </c>
      <c r="E2029" s="1">
        <v>204408</v>
      </c>
      <c r="F2029" s="3" t="s">
        <v>29</v>
      </c>
      <c r="G2029" s="40">
        <v>3604410</v>
      </c>
      <c r="H2029" s="2" t="s">
        <v>14</v>
      </c>
      <c r="I2029" s="33"/>
      <c r="J2029" s="5"/>
      <c r="K2029" s="2" t="s">
        <v>330</v>
      </c>
      <c r="L2029" s="4" t="s">
        <v>331</v>
      </c>
    </row>
    <row r="2030" spans="1:12" s="18" customFormat="1" ht="35.1" customHeight="1">
      <c r="A2030" s="131" t="s">
        <v>179</v>
      </c>
      <c r="B2030" s="126" t="s">
        <v>179</v>
      </c>
      <c r="C2030" s="33"/>
      <c r="D2030" s="5" t="s">
        <v>329</v>
      </c>
      <c r="E2030" s="1">
        <v>204408</v>
      </c>
      <c r="F2030" s="3" t="s">
        <v>29</v>
      </c>
      <c r="G2030" s="40">
        <v>3604410</v>
      </c>
      <c r="H2030" s="2" t="s">
        <v>15</v>
      </c>
      <c r="I2030" s="33"/>
      <c r="J2030" s="5"/>
      <c r="K2030" s="2" t="s">
        <v>330</v>
      </c>
      <c r="L2030" s="4" t="s">
        <v>331</v>
      </c>
    </row>
    <row r="2031" spans="1:12" s="18" customFormat="1" ht="35.1" customHeight="1">
      <c r="A2031" s="131" t="s">
        <v>529</v>
      </c>
      <c r="B2031" s="126" t="s">
        <v>183</v>
      </c>
      <c r="C2031" s="33"/>
      <c r="D2031" s="5" t="s">
        <v>329</v>
      </c>
      <c r="E2031" s="1">
        <v>204408</v>
      </c>
      <c r="F2031" s="3" t="s">
        <v>29</v>
      </c>
      <c r="G2031" s="40">
        <v>3604410</v>
      </c>
      <c r="H2031" s="2" t="s">
        <v>559</v>
      </c>
      <c r="I2031" s="33"/>
      <c r="J2031" s="5"/>
      <c r="K2031" s="2" t="s">
        <v>247</v>
      </c>
      <c r="L2031" s="1" t="s">
        <v>331</v>
      </c>
    </row>
    <row r="2032" spans="1:12" s="18" customFormat="1" ht="35.1" customHeight="1">
      <c r="A2032" s="131" t="s">
        <v>47</v>
      </c>
      <c r="B2032" s="126" t="s">
        <v>55</v>
      </c>
      <c r="C2032" s="33"/>
      <c r="D2032" s="5" t="s">
        <v>329</v>
      </c>
      <c r="E2032" s="1">
        <v>204408</v>
      </c>
      <c r="F2032" s="3" t="s">
        <v>29</v>
      </c>
      <c r="G2032" s="40">
        <v>3604410</v>
      </c>
      <c r="H2032" s="2" t="s">
        <v>11</v>
      </c>
      <c r="I2032" s="33"/>
      <c r="J2032" s="5"/>
      <c r="K2032" s="2" t="s">
        <v>247</v>
      </c>
      <c r="L2032" s="1" t="s">
        <v>331</v>
      </c>
    </row>
    <row r="2033" spans="1:12" s="18" customFormat="1" ht="35.1" customHeight="1">
      <c r="A2033" s="131" t="s">
        <v>116</v>
      </c>
      <c r="B2033" s="126" t="s">
        <v>37</v>
      </c>
      <c r="C2033" s="33"/>
      <c r="D2033" s="5" t="s">
        <v>329</v>
      </c>
      <c r="E2033" s="1">
        <v>204408</v>
      </c>
      <c r="F2033" s="3" t="s">
        <v>29</v>
      </c>
      <c r="G2033" s="40">
        <v>3604410</v>
      </c>
      <c r="H2033" s="2" t="s">
        <v>17</v>
      </c>
      <c r="I2033" s="33"/>
      <c r="J2033" s="5"/>
      <c r="K2033" s="2" t="s">
        <v>247</v>
      </c>
      <c r="L2033" s="1" t="s">
        <v>332</v>
      </c>
    </row>
    <row r="2034" spans="1:12" s="18" customFormat="1" ht="35.1" customHeight="1">
      <c r="A2034" s="131" t="s">
        <v>216</v>
      </c>
      <c r="B2034" s="126" t="s">
        <v>525</v>
      </c>
      <c r="C2034" s="33"/>
      <c r="D2034" s="5" t="s">
        <v>329</v>
      </c>
      <c r="E2034" s="1">
        <v>204408</v>
      </c>
      <c r="F2034" s="3" t="s">
        <v>29</v>
      </c>
      <c r="G2034" s="40">
        <v>3604410</v>
      </c>
      <c r="H2034" s="2" t="s">
        <v>21</v>
      </c>
      <c r="I2034" s="33"/>
      <c r="J2034" s="5"/>
      <c r="K2034" s="2" t="s">
        <v>247</v>
      </c>
      <c r="L2034" s="1" t="s">
        <v>332</v>
      </c>
    </row>
    <row r="2035" spans="1:12" s="18" customFormat="1" ht="35.1" customHeight="1">
      <c r="A2035" s="131" t="s">
        <v>95</v>
      </c>
      <c r="B2035" s="126" t="s">
        <v>84</v>
      </c>
      <c r="C2035" s="33"/>
      <c r="D2035" s="5" t="s">
        <v>329</v>
      </c>
      <c r="E2035" s="1">
        <v>204408</v>
      </c>
      <c r="F2035" s="3" t="s">
        <v>29</v>
      </c>
      <c r="G2035" s="40">
        <v>3604410</v>
      </c>
      <c r="H2035" s="2" t="s">
        <v>10</v>
      </c>
      <c r="I2035" s="33"/>
      <c r="J2035" s="5"/>
      <c r="K2035" s="2" t="s">
        <v>330</v>
      </c>
      <c r="L2035" s="4" t="s">
        <v>331</v>
      </c>
    </row>
    <row r="2036" spans="1:12" s="18" customFormat="1" ht="35.1" customHeight="1">
      <c r="A2036" s="1" t="s">
        <v>221</v>
      </c>
      <c r="B2036" s="126" t="s">
        <v>105</v>
      </c>
      <c r="C2036" s="33"/>
      <c r="D2036" s="5" t="s">
        <v>329</v>
      </c>
      <c r="E2036" s="1">
        <v>204408</v>
      </c>
      <c r="F2036" s="3" t="s">
        <v>29</v>
      </c>
      <c r="G2036" s="40">
        <v>3604410</v>
      </c>
      <c r="H2036" s="2" t="s">
        <v>359</v>
      </c>
      <c r="I2036" s="33"/>
      <c r="J2036" s="5"/>
      <c r="K2036" s="2" t="s">
        <v>330</v>
      </c>
      <c r="L2036" s="4" t="s">
        <v>331</v>
      </c>
    </row>
    <row r="2037" spans="1:12" s="18" customFormat="1" ht="35.1" customHeight="1">
      <c r="A2037" s="131" t="s">
        <v>85</v>
      </c>
      <c r="B2037" s="126" t="s">
        <v>36</v>
      </c>
      <c r="C2037" s="33"/>
      <c r="D2037" s="5" t="s">
        <v>329</v>
      </c>
      <c r="E2037" s="1">
        <v>204408</v>
      </c>
      <c r="F2037" s="3" t="s">
        <v>29</v>
      </c>
      <c r="G2037" s="40">
        <v>3604410</v>
      </c>
      <c r="H2037" s="2" t="s">
        <v>61</v>
      </c>
      <c r="I2037" s="33"/>
      <c r="J2037" s="5"/>
      <c r="K2037" s="2" t="s">
        <v>330</v>
      </c>
      <c r="L2037" s="4" t="s">
        <v>332</v>
      </c>
    </row>
    <row r="2038" spans="1:12" s="18" customFormat="1" ht="35.1" customHeight="1">
      <c r="A2038" s="131" t="s">
        <v>520</v>
      </c>
      <c r="B2038" s="126" t="s">
        <v>196</v>
      </c>
      <c r="C2038" s="33"/>
      <c r="D2038" s="5" t="s">
        <v>329</v>
      </c>
      <c r="E2038" s="1">
        <v>204408</v>
      </c>
      <c r="F2038" s="3" t="s">
        <v>29</v>
      </c>
      <c r="G2038" s="40">
        <v>3604410</v>
      </c>
      <c r="H2038" s="2" t="s">
        <v>338</v>
      </c>
      <c r="I2038" s="33"/>
      <c r="J2038" s="5"/>
      <c r="K2038" s="2" t="s">
        <v>247</v>
      </c>
      <c r="L2038" s="1" t="s">
        <v>332</v>
      </c>
    </row>
    <row r="2039" spans="1:12" s="18" customFormat="1" ht="35.1" customHeight="1">
      <c r="A2039" s="131" t="s">
        <v>46</v>
      </c>
      <c r="B2039" s="126" t="s">
        <v>80</v>
      </c>
      <c r="C2039" s="33"/>
      <c r="D2039" s="5" t="s">
        <v>329</v>
      </c>
      <c r="E2039" s="1">
        <v>204408</v>
      </c>
      <c r="F2039" s="3" t="s">
        <v>29</v>
      </c>
      <c r="G2039" s="40">
        <v>3604410</v>
      </c>
      <c r="H2039" s="2" t="s">
        <v>54</v>
      </c>
      <c r="I2039" s="33"/>
      <c r="J2039" s="5"/>
      <c r="K2039" s="2" t="s">
        <v>1</v>
      </c>
      <c r="L2039" s="4"/>
    </row>
    <row r="2040" spans="1:12" s="18" customFormat="1" ht="35.1" customHeight="1">
      <c r="A2040" s="131" t="s">
        <v>121</v>
      </c>
      <c r="B2040" s="126" t="s">
        <v>81</v>
      </c>
      <c r="C2040" s="33"/>
      <c r="D2040" s="5" t="s">
        <v>329</v>
      </c>
      <c r="E2040" s="1">
        <v>204408</v>
      </c>
      <c r="F2040" s="3" t="s">
        <v>29</v>
      </c>
      <c r="G2040" s="40">
        <v>3604410</v>
      </c>
      <c r="H2040" s="2" t="s">
        <v>147</v>
      </c>
      <c r="I2040" s="33"/>
      <c r="J2040" s="5"/>
      <c r="K2040" s="2" t="s">
        <v>247</v>
      </c>
      <c r="L2040" s="1" t="s">
        <v>332</v>
      </c>
    </row>
    <row r="2041" spans="1:12" s="18" customFormat="1" ht="35.1" customHeight="1">
      <c r="A2041" s="131" t="s">
        <v>218</v>
      </c>
      <c r="B2041" s="126" t="s">
        <v>195</v>
      </c>
      <c r="C2041" s="33"/>
      <c r="D2041" s="5" t="s">
        <v>329</v>
      </c>
      <c r="E2041" s="1">
        <v>204408</v>
      </c>
      <c r="F2041" s="3" t="s">
        <v>29</v>
      </c>
      <c r="G2041" s="40">
        <v>3604410</v>
      </c>
      <c r="H2041" s="2" t="s">
        <v>64</v>
      </c>
      <c r="I2041" s="33"/>
      <c r="J2041" s="5"/>
      <c r="K2041" s="2" t="s">
        <v>247</v>
      </c>
      <c r="L2041" s="1" t="s">
        <v>332</v>
      </c>
    </row>
    <row r="2042" spans="1:12" s="18" customFormat="1" ht="35.1" customHeight="1">
      <c r="A2042" s="131" t="s">
        <v>317</v>
      </c>
      <c r="B2042" s="126" t="s">
        <v>73</v>
      </c>
      <c r="C2042" s="33"/>
      <c r="D2042" s="5" t="s">
        <v>329</v>
      </c>
      <c r="E2042" s="1">
        <v>204408</v>
      </c>
      <c r="F2042" s="3" t="s">
        <v>29</v>
      </c>
      <c r="G2042" s="40">
        <v>3604410</v>
      </c>
      <c r="H2042" s="2" t="s">
        <v>315</v>
      </c>
      <c r="I2042" s="33"/>
      <c r="J2042" s="5"/>
      <c r="K2042" s="2" t="s">
        <v>247</v>
      </c>
      <c r="L2042" s="1" t="s">
        <v>331</v>
      </c>
    </row>
    <row r="2043" spans="1:12" s="18" customFormat="1" ht="35.1" customHeight="1">
      <c r="A2043" s="131" t="s">
        <v>90</v>
      </c>
      <c r="B2043" s="126" t="s">
        <v>90</v>
      </c>
      <c r="C2043" s="33"/>
      <c r="D2043" s="5" t="s">
        <v>329</v>
      </c>
      <c r="E2043" s="1">
        <v>204407</v>
      </c>
      <c r="F2043" s="3" t="s">
        <v>29</v>
      </c>
      <c r="G2043" s="40">
        <v>3433686</v>
      </c>
      <c r="H2043" s="2" t="s">
        <v>531</v>
      </c>
      <c r="I2043" s="33"/>
      <c r="J2043" s="5"/>
      <c r="K2043" s="2" t="s">
        <v>330</v>
      </c>
      <c r="L2043" s="4" t="s">
        <v>332</v>
      </c>
    </row>
    <row r="2044" spans="1:12" s="18" customFormat="1" ht="35.1" customHeight="1">
      <c r="A2044" s="131" t="s">
        <v>90</v>
      </c>
      <c r="B2044" s="126" t="s">
        <v>90</v>
      </c>
      <c r="C2044" s="33"/>
      <c r="D2044" s="5" t="s">
        <v>329</v>
      </c>
      <c r="E2044" s="1">
        <v>204407</v>
      </c>
      <c r="F2044" s="3" t="s">
        <v>29</v>
      </c>
      <c r="G2044" s="40">
        <v>3433686</v>
      </c>
      <c r="H2044" s="2" t="s">
        <v>531</v>
      </c>
      <c r="I2044" s="33"/>
      <c r="J2044" s="5"/>
      <c r="K2044" s="2" t="s">
        <v>330</v>
      </c>
      <c r="L2044" s="4" t="s">
        <v>331</v>
      </c>
    </row>
    <row r="2045" spans="1:12" s="18" customFormat="1" ht="35.1" customHeight="1">
      <c r="A2045" s="131" t="s">
        <v>90</v>
      </c>
      <c r="B2045" s="126" t="s">
        <v>90</v>
      </c>
      <c r="C2045" s="33"/>
      <c r="D2045" s="5" t="s">
        <v>329</v>
      </c>
      <c r="E2045" s="1">
        <v>204407</v>
      </c>
      <c r="F2045" s="3" t="s">
        <v>29</v>
      </c>
      <c r="G2045" s="40">
        <v>3433686</v>
      </c>
      <c r="H2045" s="30" t="s">
        <v>372</v>
      </c>
      <c r="I2045" s="2" t="s">
        <v>539</v>
      </c>
      <c r="J2045" s="5"/>
      <c r="K2045" s="2" t="s">
        <v>1</v>
      </c>
      <c r="L2045" s="4"/>
    </row>
    <row r="2046" spans="1:12" s="18" customFormat="1" ht="35.1" customHeight="1">
      <c r="A2046" s="131" t="s">
        <v>90</v>
      </c>
      <c r="B2046" s="126" t="s">
        <v>90</v>
      </c>
      <c r="C2046" s="33"/>
      <c r="D2046" s="5" t="s">
        <v>329</v>
      </c>
      <c r="E2046" s="1">
        <v>204407</v>
      </c>
      <c r="F2046" s="3" t="s">
        <v>29</v>
      </c>
      <c r="G2046" s="40">
        <v>3433686</v>
      </c>
      <c r="H2046" s="30" t="s">
        <v>372</v>
      </c>
      <c r="I2046" s="2" t="s">
        <v>539</v>
      </c>
      <c r="J2046" s="5"/>
      <c r="K2046" s="2" t="s">
        <v>1</v>
      </c>
      <c r="L2046" s="4"/>
    </row>
    <row r="2047" spans="1:12" s="18" customFormat="1" ht="35.1" customHeight="1">
      <c r="A2047" s="131" t="s">
        <v>90</v>
      </c>
      <c r="B2047" s="126" t="s">
        <v>90</v>
      </c>
      <c r="C2047" s="33"/>
      <c r="D2047" s="5" t="s">
        <v>329</v>
      </c>
      <c r="E2047" s="1">
        <v>204407</v>
      </c>
      <c r="F2047" s="3" t="s">
        <v>29</v>
      </c>
      <c r="G2047" s="40">
        <v>3433686</v>
      </c>
      <c r="H2047" s="30" t="s">
        <v>372</v>
      </c>
      <c r="I2047" s="2" t="s">
        <v>539</v>
      </c>
      <c r="J2047" s="5"/>
      <c r="K2047" s="2" t="s">
        <v>1</v>
      </c>
      <c r="L2047" s="4"/>
    </row>
    <row r="2048" spans="1:12" s="18" customFormat="1" ht="35.1" customHeight="1">
      <c r="A2048" s="131" t="s">
        <v>90</v>
      </c>
      <c r="B2048" s="126" t="s">
        <v>90</v>
      </c>
      <c r="C2048" s="33"/>
      <c r="D2048" s="5" t="s">
        <v>329</v>
      </c>
      <c r="E2048" s="1">
        <v>204407</v>
      </c>
      <c r="F2048" s="3" t="s">
        <v>29</v>
      </c>
      <c r="G2048" s="40">
        <v>3433686</v>
      </c>
      <c r="H2048" s="30" t="s">
        <v>372</v>
      </c>
      <c r="I2048" s="2" t="s">
        <v>539</v>
      </c>
      <c r="J2048" s="5"/>
      <c r="K2048" s="2" t="s">
        <v>1</v>
      </c>
      <c r="L2048" s="4"/>
    </row>
    <row r="2049" spans="1:12" s="18" customFormat="1" ht="35.1" customHeight="1">
      <c r="A2049" s="131" t="s">
        <v>90</v>
      </c>
      <c r="B2049" s="126" t="s">
        <v>90</v>
      </c>
      <c r="C2049" s="33"/>
      <c r="D2049" s="5" t="s">
        <v>329</v>
      </c>
      <c r="E2049" s="1">
        <v>204407</v>
      </c>
      <c r="F2049" s="3" t="s">
        <v>29</v>
      </c>
      <c r="G2049" s="40">
        <v>3433686</v>
      </c>
      <c r="H2049" s="30" t="s">
        <v>372</v>
      </c>
      <c r="I2049" s="2" t="s">
        <v>539</v>
      </c>
      <c r="J2049" s="5"/>
      <c r="K2049" s="2" t="s">
        <v>1</v>
      </c>
      <c r="L2049" s="4"/>
    </row>
    <row r="2050" spans="1:12" s="18" customFormat="1" ht="35.1" customHeight="1">
      <c r="A2050" s="131" t="s">
        <v>90</v>
      </c>
      <c r="B2050" s="126" t="s">
        <v>90</v>
      </c>
      <c r="C2050" s="33"/>
      <c r="D2050" s="5" t="s">
        <v>329</v>
      </c>
      <c r="E2050" s="1">
        <v>204407</v>
      </c>
      <c r="F2050" s="3" t="s">
        <v>29</v>
      </c>
      <c r="G2050" s="40">
        <v>3433686</v>
      </c>
      <c r="H2050" s="30" t="s">
        <v>372</v>
      </c>
      <c r="I2050" s="2" t="s">
        <v>539</v>
      </c>
      <c r="J2050" s="5"/>
      <c r="K2050" s="2" t="s">
        <v>330</v>
      </c>
      <c r="L2050" s="4" t="s">
        <v>331</v>
      </c>
    </row>
    <row r="2051" spans="1:12" s="18" customFormat="1" ht="35.1" customHeight="1">
      <c r="A2051" s="131" t="s">
        <v>90</v>
      </c>
      <c r="B2051" s="126" t="s">
        <v>90</v>
      </c>
      <c r="C2051" s="33"/>
      <c r="D2051" s="5" t="s">
        <v>329</v>
      </c>
      <c r="E2051" s="1">
        <v>204407</v>
      </c>
      <c r="F2051" s="3" t="s">
        <v>29</v>
      </c>
      <c r="G2051" s="40">
        <v>3433686</v>
      </c>
      <c r="H2051" s="30" t="s">
        <v>372</v>
      </c>
      <c r="I2051" s="2" t="s">
        <v>539</v>
      </c>
      <c r="J2051" s="5"/>
      <c r="K2051" s="2" t="s">
        <v>330</v>
      </c>
      <c r="L2051" s="4" t="s">
        <v>332</v>
      </c>
    </row>
    <row r="2052" spans="1:12" s="18" customFormat="1" ht="35.1" customHeight="1">
      <c r="A2052" s="131" t="s">
        <v>90</v>
      </c>
      <c r="B2052" s="126" t="s">
        <v>90</v>
      </c>
      <c r="C2052" s="33"/>
      <c r="D2052" s="5" t="s">
        <v>329</v>
      </c>
      <c r="E2052" s="1">
        <v>204407</v>
      </c>
      <c r="F2052" s="3" t="s">
        <v>29</v>
      </c>
      <c r="G2052" s="40">
        <v>3433686</v>
      </c>
      <c r="H2052" s="30" t="s">
        <v>372</v>
      </c>
      <c r="I2052" s="2" t="s">
        <v>376</v>
      </c>
      <c r="J2052" s="5"/>
      <c r="K2052" s="2" t="s">
        <v>1</v>
      </c>
      <c r="L2052" s="4"/>
    </row>
    <row r="2053" spans="1:12" s="18" customFormat="1" ht="35.1" customHeight="1">
      <c r="A2053" s="131" t="s">
        <v>90</v>
      </c>
      <c r="B2053" s="126" t="s">
        <v>90</v>
      </c>
      <c r="C2053" s="33"/>
      <c r="D2053" s="5" t="s">
        <v>329</v>
      </c>
      <c r="E2053" s="1">
        <v>204407</v>
      </c>
      <c r="F2053" s="3" t="s">
        <v>29</v>
      </c>
      <c r="G2053" s="40">
        <v>3433686</v>
      </c>
      <c r="H2053" s="30" t="s">
        <v>372</v>
      </c>
      <c r="I2053" s="2" t="s">
        <v>376</v>
      </c>
      <c r="J2053" s="5"/>
      <c r="K2053" s="2" t="s">
        <v>1</v>
      </c>
      <c r="L2053" s="4"/>
    </row>
    <row r="2054" spans="1:12" s="18" customFormat="1" ht="35.1" customHeight="1">
      <c r="A2054" s="131" t="s">
        <v>90</v>
      </c>
      <c r="B2054" s="126" t="s">
        <v>90</v>
      </c>
      <c r="C2054" s="33"/>
      <c r="D2054" s="5" t="s">
        <v>329</v>
      </c>
      <c r="E2054" s="1">
        <v>204407</v>
      </c>
      <c r="F2054" s="3" t="s">
        <v>29</v>
      </c>
      <c r="G2054" s="40">
        <v>3433686</v>
      </c>
      <c r="H2054" s="30" t="s">
        <v>372</v>
      </c>
      <c r="I2054" s="33" t="s">
        <v>377</v>
      </c>
      <c r="J2054" s="5"/>
      <c r="K2054" s="2" t="s">
        <v>1</v>
      </c>
      <c r="L2054" s="4"/>
    </row>
    <row r="2055" spans="1:12" s="18" customFormat="1" ht="35.1" customHeight="1">
      <c r="A2055" s="131" t="s">
        <v>90</v>
      </c>
      <c r="B2055" s="126" t="s">
        <v>90</v>
      </c>
      <c r="C2055" s="33"/>
      <c r="D2055" s="5" t="s">
        <v>329</v>
      </c>
      <c r="E2055" s="1">
        <v>204407</v>
      </c>
      <c r="F2055" s="3" t="s">
        <v>29</v>
      </c>
      <c r="G2055" s="40">
        <v>3433686</v>
      </c>
      <c r="H2055" s="30" t="s">
        <v>372</v>
      </c>
      <c r="I2055" s="33" t="s">
        <v>377</v>
      </c>
      <c r="J2055" s="5"/>
      <c r="K2055" s="2" t="s">
        <v>1</v>
      </c>
      <c r="L2055" s="4"/>
    </row>
    <row r="2056" spans="1:12" s="18" customFormat="1" ht="35.1" customHeight="1">
      <c r="A2056" s="131" t="s">
        <v>90</v>
      </c>
      <c r="B2056" s="126" t="s">
        <v>90</v>
      </c>
      <c r="C2056" s="33"/>
      <c r="D2056" s="5" t="s">
        <v>329</v>
      </c>
      <c r="E2056" s="1">
        <v>204401</v>
      </c>
      <c r="F2056" s="3" t="s">
        <v>29</v>
      </c>
      <c r="G2056" s="40">
        <v>2457013</v>
      </c>
      <c r="H2056" s="2" t="s">
        <v>531</v>
      </c>
      <c r="I2056" s="33"/>
      <c r="J2056" s="5"/>
      <c r="K2056" s="2" t="s">
        <v>1</v>
      </c>
      <c r="L2056" s="4"/>
    </row>
    <row r="2057" spans="1:12" s="18" customFormat="1" ht="35.1" customHeight="1">
      <c r="A2057" s="131" t="s">
        <v>90</v>
      </c>
      <c r="B2057" s="126" t="s">
        <v>90</v>
      </c>
      <c r="C2057" s="33"/>
      <c r="D2057" s="5" t="s">
        <v>329</v>
      </c>
      <c r="E2057" s="1">
        <v>204401</v>
      </c>
      <c r="F2057" s="3" t="s">
        <v>29</v>
      </c>
      <c r="G2057" s="40">
        <v>2457013</v>
      </c>
      <c r="H2057" s="2" t="s">
        <v>531</v>
      </c>
      <c r="I2057" s="33"/>
      <c r="J2057" s="5"/>
      <c r="K2057" s="2" t="s">
        <v>1</v>
      </c>
      <c r="L2057" s="4"/>
    </row>
    <row r="2058" spans="1:12" s="18" customFormat="1" ht="35.1" customHeight="1">
      <c r="A2058" s="131" t="s">
        <v>90</v>
      </c>
      <c r="B2058" s="126" t="s">
        <v>90</v>
      </c>
      <c r="C2058" s="33"/>
      <c r="D2058" s="5" t="s">
        <v>329</v>
      </c>
      <c r="E2058" s="1">
        <v>204401</v>
      </c>
      <c r="F2058" s="3" t="s">
        <v>29</v>
      </c>
      <c r="G2058" s="40">
        <v>2457013</v>
      </c>
      <c r="H2058" s="2" t="s">
        <v>531</v>
      </c>
      <c r="I2058" s="33"/>
      <c r="J2058" s="5"/>
      <c r="K2058" s="2" t="s">
        <v>1</v>
      </c>
      <c r="L2058" s="4"/>
    </row>
    <row r="2059" spans="1:12" s="18" customFormat="1" ht="35.1" customHeight="1">
      <c r="A2059" s="131" t="s">
        <v>173</v>
      </c>
      <c r="B2059" s="126" t="s">
        <v>215</v>
      </c>
      <c r="C2059" s="33"/>
      <c r="D2059" s="5" t="s">
        <v>329</v>
      </c>
      <c r="E2059" s="1">
        <v>204401</v>
      </c>
      <c r="F2059" s="3" t="s">
        <v>29</v>
      </c>
      <c r="G2059" s="40">
        <v>2457013</v>
      </c>
      <c r="H2059" s="2" t="s">
        <v>13</v>
      </c>
      <c r="I2059" s="33"/>
      <c r="J2059" s="5"/>
      <c r="K2059" s="2" t="s">
        <v>330</v>
      </c>
      <c r="L2059" s="4" t="s">
        <v>331</v>
      </c>
    </row>
    <row r="2060" spans="1:12" s="18" customFormat="1" ht="35.1" customHeight="1">
      <c r="A2060" s="131" t="s">
        <v>198</v>
      </c>
      <c r="B2060" s="126" t="s">
        <v>560</v>
      </c>
      <c r="C2060" s="33"/>
      <c r="D2060" s="5" t="s">
        <v>329</v>
      </c>
      <c r="E2060" s="1">
        <v>204401</v>
      </c>
      <c r="F2060" s="3" t="s">
        <v>29</v>
      </c>
      <c r="G2060" s="40">
        <v>2457013</v>
      </c>
      <c r="H2060" s="2" t="s">
        <v>14</v>
      </c>
      <c r="I2060" s="33"/>
      <c r="J2060" s="5"/>
      <c r="K2060" s="2" t="s">
        <v>1</v>
      </c>
      <c r="L2060" s="4"/>
    </row>
    <row r="2061" spans="1:12" s="18" customFormat="1" ht="35.1" customHeight="1">
      <c r="A2061" s="131" t="s">
        <v>179</v>
      </c>
      <c r="B2061" s="126" t="s">
        <v>182</v>
      </c>
      <c r="C2061" s="33"/>
      <c r="D2061" s="5" t="s">
        <v>329</v>
      </c>
      <c r="E2061" s="1">
        <v>204401</v>
      </c>
      <c r="F2061" s="3" t="s">
        <v>29</v>
      </c>
      <c r="G2061" s="40">
        <v>2457013</v>
      </c>
      <c r="H2061" s="2" t="s">
        <v>15</v>
      </c>
      <c r="I2061" s="33"/>
      <c r="J2061" s="5"/>
      <c r="K2061" s="2" t="s">
        <v>1</v>
      </c>
      <c r="L2061" s="4"/>
    </row>
    <row r="2062" spans="1:12" s="18" customFormat="1" ht="35.1" customHeight="1">
      <c r="A2062" s="131" t="s">
        <v>220</v>
      </c>
      <c r="B2062" s="126" t="s">
        <v>224</v>
      </c>
      <c r="C2062" s="33"/>
      <c r="D2062" s="5" t="s">
        <v>329</v>
      </c>
      <c r="E2062" s="1">
        <v>204401</v>
      </c>
      <c r="F2062" s="3" t="s">
        <v>29</v>
      </c>
      <c r="G2062" s="40">
        <v>2457013</v>
      </c>
      <c r="H2062" s="2" t="s">
        <v>12</v>
      </c>
      <c r="I2062" s="33"/>
      <c r="J2062" s="5"/>
      <c r="K2062" s="2" t="s">
        <v>1</v>
      </c>
      <c r="L2062" s="4"/>
    </row>
    <row r="2063" spans="1:12" s="18" customFormat="1" ht="35.1" customHeight="1">
      <c r="A2063" s="131" t="s">
        <v>47</v>
      </c>
      <c r="B2063" s="126" t="s">
        <v>228</v>
      </c>
      <c r="C2063" s="33"/>
      <c r="D2063" s="5" t="s">
        <v>329</v>
      </c>
      <c r="E2063" s="1">
        <v>204401</v>
      </c>
      <c r="F2063" s="3" t="s">
        <v>29</v>
      </c>
      <c r="G2063" s="40">
        <v>2457013</v>
      </c>
      <c r="H2063" s="2" t="s">
        <v>11</v>
      </c>
      <c r="I2063" s="33"/>
      <c r="J2063" s="5"/>
      <c r="K2063" s="2" t="s">
        <v>330</v>
      </c>
      <c r="L2063" s="4" t="s">
        <v>331</v>
      </c>
    </row>
    <row r="2064" spans="1:12" s="18" customFormat="1" ht="35.1" customHeight="1">
      <c r="A2064" s="131" t="s">
        <v>125</v>
      </c>
      <c r="B2064" s="126" t="s">
        <v>3</v>
      </c>
      <c r="C2064" s="33"/>
      <c r="D2064" s="5" t="s">
        <v>329</v>
      </c>
      <c r="E2064" s="1">
        <v>204401</v>
      </c>
      <c r="F2064" s="3" t="s">
        <v>29</v>
      </c>
      <c r="G2064" s="40">
        <v>2457013</v>
      </c>
      <c r="H2064" s="2" t="s">
        <v>19</v>
      </c>
      <c r="I2064" s="33"/>
      <c r="J2064" s="5"/>
      <c r="K2064" s="2" t="s">
        <v>1</v>
      </c>
      <c r="L2064" s="4"/>
    </row>
    <row r="2065" spans="1:12" s="18" customFormat="1" ht="35.1" customHeight="1">
      <c r="A2065" s="131" t="s">
        <v>178</v>
      </c>
      <c r="B2065" s="126" t="s">
        <v>188</v>
      </c>
      <c r="C2065" s="33"/>
      <c r="D2065" s="5" t="s">
        <v>329</v>
      </c>
      <c r="E2065" s="1">
        <v>204401</v>
      </c>
      <c r="F2065" s="3" t="s">
        <v>29</v>
      </c>
      <c r="G2065" s="40">
        <v>2457013</v>
      </c>
      <c r="H2065" s="2" t="s">
        <v>20</v>
      </c>
      <c r="I2065" s="33"/>
      <c r="J2065" s="5"/>
      <c r="K2065" s="2" t="s">
        <v>330</v>
      </c>
      <c r="L2065" s="4" t="s">
        <v>331</v>
      </c>
    </row>
    <row r="2066" spans="1:12" s="18" customFormat="1" ht="35.1" customHeight="1">
      <c r="A2066" s="131" t="s">
        <v>216</v>
      </c>
      <c r="B2066" s="126" t="s">
        <v>134</v>
      </c>
      <c r="C2066" s="33"/>
      <c r="D2066" s="5" t="s">
        <v>329</v>
      </c>
      <c r="E2066" s="1">
        <v>204401</v>
      </c>
      <c r="F2066" s="3" t="s">
        <v>29</v>
      </c>
      <c r="G2066" s="40">
        <v>2457013</v>
      </c>
      <c r="H2066" s="2" t="s">
        <v>21</v>
      </c>
      <c r="I2066" s="33"/>
      <c r="J2066" s="5"/>
      <c r="K2066" s="2" t="s">
        <v>1</v>
      </c>
      <c r="L2066" s="4"/>
    </row>
    <row r="2067" spans="1:12" s="18" customFormat="1" ht="35.1" customHeight="1">
      <c r="A2067" s="131" t="s">
        <v>48</v>
      </c>
      <c r="B2067" s="126" t="s">
        <v>561</v>
      </c>
      <c r="C2067" s="33"/>
      <c r="D2067" s="5" t="s">
        <v>329</v>
      </c>
      <c r="E2067" s="1">
        <v>204401</v>
      </c>
      <c r="F2067" s="3" t="s">
        <v>29</v>
      </c>
      <c r="G2067" s="40">
        <v>2457013</v>
      </c>
      <c r="H2067" s="2" t="s">
        <v>22</v>
      </c>
      <c r="I2067" s="33"/>
      <c r="J2067" s="5"/>
      <c r="K2067" s="2" t="s">
        <v>1</v>
      </c>
      <c r="L2067" s="4"/>
    </row>
    <row r="2068" spans="1:12" s="18" customFormat="1" ht="35.1" customHeight="1">
      <c r="A2068" s="131" t="s">
        <v>199</v>
      </c>
      <c r="B2068" s="126" t="s">
        <v>205</v>
      </c>
      <c r="C2068" s="33"/>
      <c r="D2068" s="5" t="s">
        <v>329</v>
      </c>
      <c r="E2068" s="1">
        <v>204401</v>
      </c>
      <c r="F2068" s="3" t="s">
        <v>29</v>
      </c>
      <c r="G2068" s="40">
        <v>2457013</v>
      </c>
      <c r="H2068" s="2" t="s">
        <v>23</v>
      </c>
      <c r="I2068" s="33"/>
      <c r="J2068" s="5"/>
      <c r="K2068" s="2" t="s">
        <v>1</v>
      </c>
      <c r="L2068" s="4"/>
    </row>
    <row r="2069" spans="1:12" s="18" customFormat="1" ht="35.1" customHeight="1">
      <c r="A2069" s="131" t="s">
        <v>95</v>
      </c>
      <c r="B2069" s="126" t="s">
        <v>144</v>
      </c>
      <c r="C2069" s="33"/>
      <c r="D2069" s="5" t="s">
        <v>329</v>
      </c>
      <c r="E2069" s="1">
        <v>204401</v>
      </c>
      <c r="F2069" s="3" t="s">
        <v>29</v>
      </c>
      <c r="G2069" s="40">
        <v>2457013</v>
      </c>
      <c r="H2069" s="2" t="s">
        <v>10</v>
      </c>
      <c r="I2069" s="33"/>
      <c r="J2069" s="5"/>
      <c r="K2069" s="2" t="s">
        <v>1</v>
      </c>
      <c r="L2069" s="4"/>
    </row>
    <row r="2070" spans="1:12" s="18" customFormat="1" ht="35.1" customHeight="1">
      <c r="A2070" s="1" t="s">
        <v>221</v>
      </c>
      <c r="B2070" s="126" t="s">
        <v>106</v>
      </c>
      <c r="C2070" s="33"/>
      <c r="D2070" s="5" t="s">
        <v>329</v>
      </c>
      <c r="E2070" s="1">
        <v>204401</v>
      </c>
      <c r="F2070" s="3" t="s">
        <v>29</v>
      </c>
      <c r="G2070" s="40">
        <v>2457013</v>
      </c>
      <c r="H2070" s="2" t="s">
        <v>359</v>
      </c>
      <c r="I2070" s="33"/>
      <c r="J2070" s="5"/>
      <c r="K2070" s="2" t="s">
        <v>1</v>
      </c>
      <c r="L2070" s="4"/>
    </row>
    <row r="2071" spans="1:12" s="18" customFormat="1" ht="35.1" customHeight="1">
      <c r="A2071" s="131" t="s">
        <v>126</v>
      </c>
      <c r="B2071" s="126" t="s">
        <v>164</v>
      </c>
      <c r="C2071" s="33"/>
      <c r="D2071" s="5" t="s">
        <v>329</v>
      </c>
      <c r="E2071" s="1">
        <v>204401</v>
      </c>
      <c r="F2071" s="3" t="s">
        <v>29</v>
      </c>
      <c r="G2071" s="40">
        <v>2457013</v>
      </c>
      <c r="H2071" s="2" t="s">
        <v>24</v>
      </c>
      <c r="I2071" s="33"/>
      <c r="J2071" s="5"/>
      <c r="K2071" s="2" t="s">
        <v>330</v>
      </c>
      <c r="L2071" s="4" t="s">
        <v>331</v>
      </c>
    </row>
    <row r="2072" spans="1:12" s="18" customFormat="1" ht="35.1" customHeight="1">
      <c r="A2072" s="131" t="s">
        <v>85</v>
      </c>
      <c r="B2072" s="126" t="s">
        <v>375</v>
      </c>
      <c r="C2072" s="33"/>
      <c r="D2072" s="5" t="s">
        <v>329</v>
      </c>
      <c r="E2072" s="1">
        <v>204401</v>
      </c>
      <c r="F2072" s="3" t="s">
        <v>29</v>
      </c>
      <c r="G2072" s="40">
        <v>2457013</v>
      </c>
      <c r="H2072" s="2" t="s">
        <v>61</v>
      </c>
      <c r="I2072" s="33"/>
      <c r="J2072" s="5"/>
      <c r="K2072" s="2" t="s">
        <v>330</v>
      </c>
      <c r="L2072" s="4" t="s">
        <v>332</v>
      </c>
    </row>
    <row r="2073" spans="1:12" s="18" customFormat="1" ht="35.1" customHeight="1">
      <c r="A2073" s="131" t="s">
        <v>45</v>
      </c>
      <c r="B2073" s="126" t="s">
        <v>65</v>
      </c>
      <c r="C2073" s="33"/>
      <c r="D2073" s="5" t="s">
        <v>329</v>
      </c>
      <c r="E2073" s="1">
        <v>204401</v>
      </c>
      <c r="F2073" s="3" t="s">
        <v>29</v>
      </c>
      <c r="G2073" s="40">
        <v>2457013</v>
      </c>
      <c r="H2073" s="2" t="s">
        <v>62</v>
      </c>
      <c r="I2073" s="33"/>
      <c r="J2073" s="5"/>
      <c r="K2073" s="2" t="s">
        <v>330</v>
      </c>
      <c r="L2073" s="4" t="s">
        <v>332</v>
      </c>
    </row>
    <row r="2074" spans="1:12" s="18" customFormat="1" ht="35.1" customHeight="1">
      <c r="A2074" s="131" t="s">
        <v>520</v>
      </c>
      <c r="B2074" s="126" t="s">
        <v>384</v>
      </c>
      <c r="C2074" s="33"/>
      <c r="D2074" s="5" t="s">
        <v>329</v>
      </c>
      <c r="E2074" s="1">
        <v>204401</v>
      </c>
      <c r="F2074" s="3" t="s">
        <v>29</v>
      </c>
      <c r="G2074" s="40">
        <v>2457013</v>
      </c>
      <c r="H2074" s="2" t="s">
        <v>338</v>
      </c>
      <c r="I2074" s="33"/>
      <c r="J2074" s="5"/>
      <c r="K2074" s="2" t="s">
        <v>330</v>
      </c>
      <c r="L2074" s="4" t="s">
        <v>332</v>
      </c>
    </row>
    <row r="2075" spans="1:12" s="18" customFormat="1" ht="35.1" customHeight="1">
      <c r="A2075" s="131" t="s">
        <v>249</v>
      </c>
      <c r="B2075" s="126" t="s">
        <v>137</v>
      </c>
      <c r="C2075" s="33"/>
      <c r="D2075" s="5" t="s">
        <v>329</v>
      </c>
      <c r="E2075" s="1">
        <v>204401</v>
      </c>
      <c r="F2075" s="3" t="s">
        <v>29</v>
      </c>
      <c r="G2075" s="40">
        <v>2457013</v>
      </c>
      <c r="H2075" s="2" t="s">
        <v>49</v>
      </c>
      <c r="I2075" s="33"/>
      <c r="J2075" s="5"/>
      <c r="K2075" s="2" t="s">
        <v>1</v>
      </c>
      <c r="L2075" s="4"/>
    </row>
    <row r="2076" spans="1:12" s="18" customFormat="1" ht="35.1" customHeight="1">
      <c r="A2076" s="131" t="s">
        <v>218</v>
      </c>
      <c r="B2076" s="126" t="s">
        <v>244</v>
      </c>
      <c r="C2076" s="33"/>
      <c r="D2076" s="5" t="s">
        <v>329</v>
      </c>
      <c r="E2076" s="1">
        <v>204401</v>
      </c>
      <c r="F2076" s="3" t="s">
        <v>29</v>
      </c>
      <c r="G2076" s="40">
        <v>2457013</v>
      </c>
      <c r="H2076" s="2" t="s">
        <v>64</v>
      </c>
      <c r="I2076" s="33"/>
      <c r="J2076" s="5"/>
      <c r="K2076" s="2" t="s">
        <v>330</v>
      </c>
      <c r="L2076" s="4" t="s">
        <v>331</v>
      </c>
    </row>
    <row r="2077" spans="1:12" s="18" customFormat="1" ht="35.1" customHeight="1">
      <c r="A2077" s="131" t="s">
        <v>317</v>
      </c>
      <c r="B2077" s="126" t="s">
        <v>210</v>
      </c>
      <c r="C2077" s="33"/>
      <c r="D2077" s="5" t="s">
        <v>329</v>
      </c>
      <c r="E2077" s="1">
        <v>204401</v>
      </c>
      <c r="F2077" s="3" t="s">
        <v>29</v>
      </c>
      <c r="G2077" s="40">
        <v>2457013</v>
      </c>
      <c r="H2077" s="2" t="s">
        <v>315</v>
      </c>
      <c r="I2077" s="33"/>
      <c r="J2077" s="5"/>
      <c r="K2077" s="2" t="s">
        <v>330</v>
      </c>
      <c r="L2077" s="4" t="s">
        <v>332</v>
      </c>
    </row>
    <row r="2078" spans="1:12" s="18" customFormat="1" ht="35.1" customHeight="1">
      <c r="A2078" s="131" t="s">
        <v>124</v>
      </c>
      <c r="B2078" s="126" t="s">
        <v>94</v>
      </c>
      <c r="C2078" s="33"/>
      <c r="D2078" s="5" t="s">
        <v>329</v>
      </c>
      <c r="E2078" s="1">
        <v>204401</v>
      </c>
      <c r="F2078" s="3" t="s">
        <v>29</v>
      </c>
      <c r="G2078" s="40">
        <v>2457013</v>
      </c>
      <c r="H2078" s="2" t="s">
        <v>148</v>
      </c>
      <c r="I2078" s="33"/>
      <c r="J2078" s="5"/>
      <c r="K2078" s="2" t="s">
        <v>1</v>
      </c>
      <c r="L2078" s="4"/>
    </row>
    <row r="2079" spans="1:12" s="18" customFormat="1" ht="35.1" customHeight="1">
      <c r="A2079" s="131" t="s">
        <v>198</v>
      </c>
      <c r="B2079" s="126" t="s">
        <v>360</v>
      </c>
      <c r="C2079" s="33"/>
      <c r="D2079" s="5" t="s">
        <v>329</v>
      </c>
      <c r="E2079" s="1">
        <v>204401</v>
      </c>
      <c r="F2079" s="3" t="s">
        <v>29</v>
      </c>
      <c r="G2079" s="40">
        <v>2457013</v>
      </c>
      <c r="H2079" s="2" t="s">
        <v>14</v>
      </c>
      <c r="I2079" s="33"/>
      <c r="J2079" s="5"/>
      <c r="K2079" s="2" t="s">
        <v>1</v>
      </c>
      <c r="L2079" s="4"/>
    </row>
    <row r="2080" spans="1:12" s="18" customFormat="1" ht="35.1" customHeight="1">
      <c r="A2080" s="131" t="s">
        <v>179</v>
      </c>
      <c r="B2080" s="126" t="s">
        <v>179</v>
      </c>
      <c r="C2080" s="33"/>
      <c r="D2080" s="5" t="s">
        <v>329</v>
      </c>
      <c r="E2080" s="1">
        <v>204401</v>
      </c>
      <c r="F2080" s="3" t="s">
        <v>29</v>
      </c>
      <c r="G2080" s="40">
        <v>2457013</v>
      </c>
      <c r="H2080" s="2" t="s">
        <v>15</v>
      </c>
      <c r="I2080" s="33"/>
      <c r="J2080" s="5"/>
      <c r="K2080" s="2" t="s">
        <v>330</v>
      </c>
      <c r="L2080" s="4" t="s">
        <v>332</v>
      </c>
    </row>
    <row r="2081" spans="1:12" s="18" customFormat="1" ht="35.1" customHeight="1">
      <c r="A2081" s="131" t="s">
        <v>529</v>
      </c>
      <c r="B2081" s="126" t="s">
        <v>562</v>
      </c>
      <c r="C2081" s="33"/>
      <c r="D2081" s="5" t="s">
        <v>329</v>
      </c>
      <c r="E2081" s="1">
        <v>204401</v>
      </c>
      <c r="F2081" s="3" t="s">
        <v>29</v>
      </c>
      <c r="G2081" s="40">
        <v>2457013</v>
      </c>
      <c r="H2081" s="2" t="s">
        <v>559</v>
      </c>
      <c r="I2081" s="33"/>
      <c r="J2081" s="5"/>
      <c r="K2081" s="2" t="s">
        <v>330</v>
      </c>
      <c r="L2081" s="4" t="s">
        <v>332</v>
      </c>
    </row>
    <row r="2082" spans="1:12" s="18" customFormat="1" ht="35.1" customHeight="1">
      <c r="A2082" s="131" t="s">
        <v>220</v>
      </c>
      <c r="B2082" s="126" t="s">
        <v>564</v>
      </c>
      <c r="C2082" s="33"/>
      <c r="D2082" s="5" t="s">
        <v>329</v>
      </c>
      <c r="E2082" s="1">
        <v>204401</v>
      </c>
      <c r="F2082" s="3" t="s">
        <v>29</v>
      </c>
      <c r="G2082" s="40">
        <v>2457013</v>
      </c>
      <c r="H2082" s="2" t="s">
        <v>12</v>
      </c>
      <c r="I2082" s="33"/>
      <c r="J2082" s="5"/>
      <c r="K2082" s="2" t="s">
        <v>330</v>
      </c>
      <c r="L2082" s="4" t="s">
        <v>331</v>
      </c>
    </row>
    <row r="2083" spans="1:12" s="18" customFormat="1" ht="35.1" customHeight="1">
      <c r="A2083" s="131" t="s">
        <v>47</v>
      </c>
      <c r="B2083" s="126" t="s">
        <v>228</v>
      </c>
      <c r="C2083" s="33"/>
      <c r="D2083" s="5" t="s">
        <v>329</v>
      </c>
      <c r="E2083" s="1">
        <v>204401</v>
      </c>
      <c r="F2083" s="3" t="s">
        <v>29</v>
      </c>
      <c r="G2083" s="40">
        <v>2457013</v>
      </c>
      <c r="H2083" s="2" t="s">
        <v>11</v>
      </c>
      <c r="I2083" s="33"/>
      <c r="J2083" s="5"/>
      <c r="K2083" s="2" t="s">
        <v>330</v>
      </c>
      <c r="L2083" s="4" t="s">
        <v>332</v>
      </c>
    </row>
    <row r="2084" spans="1:12" s="18" customFormat="1" ht="35.1" customHeight="1">
      <c r="A2084" s="131" t="s">
        <v>116</v>
      </c>
      <c r="B2084" s="126" t="s">
        <v>510</v>
      </c>
      <c r="C2084" s="33"/>
      <c r="D2084" s="5" t="s">
        <v>329</v>
      </c>
      <c r="E2084" s="1">
        <v>204401</v>
      </c>
      <c r="F2084" s="3" t="s">
        <v>29</v>
      </c>
      <c r="G2084" s="40">
        <v>2457013</v>
      </c>
      <c r="H2084" s="2" t="s">
        <v>17</v>
      </c>
      <c r="I2084" s="33"/>
      <c r="J2084" s="5"/>
      <c r="K2084" s="2" t="s">
        <v>1</v>
      </c>
      <c r="L2084" s="4"/>
    </row>
    <row r="2085" spans="1:12" s="18" customFormat="1" ht="35.1" customHeight="1">
      <c r="A2085" s="131" t="s">
        <v>177</v>
      </c>
      <c r="B2085" s="126" t="s">
        <v>141</v>
      </c>
      <c r="C2085" s="33"/>
      <c r="D2085" s="5" t="s">
        <v>329</v>
      </c>
      <c r="E2085" s="1">
        <v>204401</v>
      </c>
      <c r="F2085" s="3" t="s">
        <v>29</v>
      </c>
      <c r="G2085" s="40">
        <v>2457013</v>
      </c>
      <c r="H2085" s="2" t="s">
        <v>18</v>
      </c>
      <c r="I2085" s="33"/>
      <c r="J2085" s="5"/>
      <c r="K2085" s="2" t="s">
        <v>1</v>
      </c>
      <c r="L2085" s="4"/>
    </row>
    <row r="2086" spans="1:12" s="18" customFormat="1" ht="35.1" customHeight="1">
      <c r="A2086" s="131" t="s">
        <v>178</v>
      </c>
      <c r="B2086" s="126" t="s">
        <v>188</v>
      </c>
      <c r="C2086" s="33"/>
      <c r="D2086" s="5" t="s">
        <v>329</v>
      </c>
      <c r="E2086" s="1">
        <v>204401</v>
      </c>
      <c r="F2086" s="3" t="s">
        <v>29</v>
      </c>
      <c r="G2086" s="40">
        <v>2457013</v>
      </c>
      <c r="H2086" s="2" t="s">
        <v>20</v>
      </c>
      <c r="I2086" s="33"/>
      <c r="J2086" s="5"/>
      <c r="K2086" s="2" t="s">
        <v>1</v>
      </c>
      <c r="L2086" s="4"/>
    </row>
    <row r="2087" spans="1:12" s="18" customFormat="1" ht="35.1" customHeight="1">
      <c r="A2087" s="131" t="s">
        <v>199</v>
      </c>
      <c r="B2087" s="126" t="s">
        <v>72</v>
      </c>
      <c r="C2087" s="33"/>
      <c r="D2087" s="5" t="s">
        <v>329</v>
      </c>
      <c r="E2087" s="1">
        <v>204401</v>
      </c>
      <c r="F2087" s="3" t="s">
        <v>29</v>
      </c>
      <c r="G2087" s="40">
        <v>2457013</v>
      </c>
      <c r="H2087" s="2" t="s">
        <v>23</v>
      </c>
      <c r="I2087" s="33"/>
      <c r="J2087" s="5"/>
      <c r="K2087" s="2" t="s">
        <v>330</v>
      </c>
      <c r="L2087" s="4" t="s">
        <v>332</v>
      </c>
    </row>
    <row r="2088" spans="1:12" s="18" customFormat="1" ht="35.1" customHeight="1">
      <c r="A2088" s="131" t="s">
        <v>95</v>
      </c>
      <c r="B2088" s="126" t="s">
        <v>84</v>
      </c>
      <c r="C2088" s="33"/>
      <c r="D2088" s="5" t="s">
        <v>329</v>
      </c>
      <c r="E2088" s="1">
        <v>204401</v>
      </c>
      <c r="F2088" s="3" t="s">
        <v>29</v>
      </c>
      <c r="G2088" s="40">
        <v>2457013</v>
      </c>
      <c r="H2088" s="2" t="s">
        <v>10</v>
      </c>
      <c r="I2088" s="33"/>
      <c r="J2088" s="5"/>
      <c r="K2088" s="2" t="s">
        <v>330</v>
      </c>
      <c r="L2088" s="4" t="s">
        <v>331</v>
      </c>
    </row>
    <row r="2089" spans="1:12" s="18" customFormat="1" ht="35.1" customHeight="1">
      <c r="A2089" s="131" t="s">
        <v>217</v>
      </c>
      <c r="B2089" s="126" t="s">
        <v>35</v>
      </c>
      <c r="C2089" s="33"/>
      <c r="D2089" s="5" t="s">
        <v>329</v>
      </c>
      <c r="E2089" s="1">
        <v>204401</v>
      </c>
      <c r="F2089" s="3" t="s">
        <v>29</v>
      </c>
      <c r="G2089" s="40">
        <v>2457013</v>
      </c>
      <c r="H2089" s="2" t="s">
        <v>9</v>
      </c>
      <c r="I2089" s="33"/>
      <c r="J2089" s="5"/>
      <c r="K2089" s="2" t="s">
        <v>330</v>
      </c>
      <c r="L2089" s="4" t="s">
        <v>332</v>
      </c>
    </row>
    <row r="2090" spans="1:12" s="18" customFormat="1" ht="35.1" customHeight="1">
      <c r="A2090" s="131" t="s">
        <v>85</v>
      </c>
      <c r="B2090" s="126" t="s">
        <v>36</v>
      </c>
      <c r="C2090" s="33"/>
      <c r="D2090" s="5" t="s">
        <v>329</v>
      </c>
      <c r="E2090" s="1">
        <v>204401</v>
      </c>
      <c r="F2090" s="3" t="s">
        <v>29</v>
      </c>
      <c r="G2090" s="40">
        <v>2457013</v>
      </c>
      <c r="H2090" s="2" t="s">
        <v>61</v>
      </c>
      <c r="I2090" s="33"/>
      <c r="J2090" s="5"/>
      <c r="K2090" s="2" t="s">
        <v>330</v>
      </c>
      <c r="L2090" s="4" t="s">
        <v>331</v>
      </c>
    </row>
    <row r="2091" spans="1:12" s="18" customFormat="1" ht="35.1" customHeight="1">
      <c r="A2091" s="131" t="s">
        <v>45</v>
      </c>
      <c r="B2091" s="126" t="s">
        <v>136</v>
      </c>
      <c r="C2091" s="33"/>
      <c r="D2091" s="5" t="s">
        <v>329</v>
      </c>
      <c r="E2091" s="1">
        <v>204401</v>
      </c>
      <c r="F2091" s="3" t="s">
        <v>29</v>
      </c>
      <c r="G2091" s="40">
        <v>2457013</v>
      </c>
      <c r="H2091" s="2" t="s">
        <v>62</v>
      </c>
      <c r="I2091" s="33"/>
      <c r="J2091" s="5"/>
      <c r="K2091" s="2" t="s">
        <v>1</v>
      </c>
      <c r="L2091" s="4"/>
    </row>
    <row r="2092" spans="1:12" s="18" customFormat="1" ht="35.1" customHeight="1">
      <c r="A2092" s="131" t="s">
        <v>520</v>
      </c>
      <c r="B2092" s="126" t="s">
        <v>242</v>
      </c>
      <c r="C2092" s="33"/>
      <c r="D2092" s="5" t="s">
        <v>329</v>
      </c>
      <c r="E2092" s="1">
        <v>204401</v>
      </c>
      <c r="F2092" s="3" t="s">
        <v>29</v>
      </c>
      <c r="G2092" s="40">
        <v>2457013</v>
      </c>
      <c r="H2092" s="2" t="s">
        <v>338</v>
      </c>
      <c r="I2092" s="33"/>
      <c r="J2092" s="5"/>
      <c r="K2092" s="2" t="s">
        <v>1</v>
      </c>
      <c r="L2092" s="4"/>
    </row>
    <row r="2093" spans="1:12" s="18" customFormat="1" ht="35.1" customHeight="1">
      <c r="A2093" s="131" t="s">
        <v>249</v>
      </c>
      <c r="B2093" s="126" t="s">
        <v>58</v>
      </c>
      <c r="C2093" s="33"/>
      <c r="D2093" s="5" t="s">
        <v>329</v>
      </c>
      <c r="E2093" s="1">
        <v>204401</v>
      </c>
      <c r="F2093" s="3" t="s">
        <v>29</v>
      </c>
      <c r="G2093" s="40">
        <v>2457013</v>
      </c>
      <c r="H2093" s="2" t="s">
        <v>49</v>
      </c>
      <c r="I2093" s="33"/>
      <c r="J2093" s="5"/>
      <c r="K2093" s="2" t="s">
        <v>1</v>
      </c>
      <c r="L2093" s="4"/>
    </row>
    <row r="2094" spans="1:12" s="18" customFormat="1" ht="35.1" customHeight="1">
      <c r="A2094" s="131" t="s">
        <v>223</v>
      </c>
      <c r="B2094" s="126" t="s">
        <v>78</v>
      </c>
      <c r="C2094" s="33"/>
      <c r="D2094" s="5" t="s">
        <v>329</v>
      </c>
      <c r="E2094" s="1">
        <v>204401</v>
      </c>
      <c r="F2094" s="3" t="s">
        <v>29</v>
      </c>
      <c r="G2094" s="40">
        <v>2457013</v>
      </c>
      <c r="H2094" s="2" t="s">
        <v>51</v>
      </c>
      <c r="I2094" s="33"/>
      <c r="J2094" s="5"/>
      <c r="K2094" s="2" t="s">
        <v>1</v>
      </c>
      <c r="L2094" s="4"/>
    </row>
    <row r="2095" spans="1:12" s="18" customFormat="1" ht="35.1" customHeight="1">
      <c r="A2095" s="131" t="s">
        <v>46</v>
      </c>
      <c r="B2095" s="126" t="s">
        <v>115</v>
      </c>
      <c r="C2095" s="33"/>
      <c r="D2095" s="5" t="s">
        <v>329</v>
      </c>
      <c r="E2095" s="1">
        <v>204401</v>
      </c>
      <c r="F2095" s="3" t="s">
        <v>29</v>
      </c>
      <c r="G2095" s="40">
        <v>2457013</v>
      </c>
      <c r="H2095" s="2" t="s">
        <v>54</v>
      </c>
      <c r="I2095" s="33"/>
      <c r="J2095" s="5"/>
      <c r="K2095" s="2" t="s">
        <v>1</v>
      </c>
      <c r="L2095" s="4"/>
    </row>
    <row r="2096" spans="1:12" s="18" customFormat="1" ht="35.1" customHeight="1">
      <c r="A2096" s="131" t="s">
        <v>218</v>
      </c>
      <c r="B2096" s="126" t="s">
        <v>195</v>
      </c>
      <c r="C2096" s="33"/>
      <c r="D2096" s="5" t="s">
        <v>329</v>
      </c>
      <c r="E2096" s="1">
        <v>204401</v>
      </c>
      <c r="F2096" s="3" t="s">
        <v>29</v>
      </c>
      <c r="G2096" s="40">
        <v>2457013</v>
      </c>
      <c r="H2096" s="2" t="s">
        <v>64</v>
      </c>
      <c r="I2096" s="33"/>
      <c r="J2096" s="5"/>
      <c r="K2096" s="2" t="s">
        <v>330</v>
      </c>
      <c r="L2096" s="4" t="s">
        <v>332</v>
      </c>
    </row>
    <row r="2097" spans="1:12" s="18" customFormat="1" ht="35.1" customHeight="1">
      <c r="A2097" s="131" t="s">
        <v>317</v>
      </c>
      <c r="B2097" s="126" t="s">
        <v>73</v>
      </c>
      <c r="C2097" s="33"/>
      <c r="D2097" s="5" t="s">
        <v>329</v>
      </c>
      <c r="E2097" s="1">
        <v>204401</v>
      </c>
      <c r="F2097" s="3" t="s">
        <v>29</v>
      </c>
      <c r="G2097" s="40">
        <v>2457013</v>
      </c>
      <c r="H2097" s="2" t="s">
        <v>315</v>
      </c>
      <c r="I2097" s="33"/>
      <c r="J2097" s="5"/>
      <c r="K2097" s="2" t="s">
        <v>1</v>
      </c>
      <c r="L2097" s="4"/>
    </row>
    <row r="2098" spans="1:12" s="18" customFormat="1" ht="35.1" customHeight="1">
      <c r="A2098" s="131" t="s">
        <v>124</v>
      </c>
      <c r="B2098" s="126" t="s">
        <v>563</v>
      </c>
      <c r="C2098" s="33"/>
      <c r="D2098" s="5" t="s">
        <v>329</v>
      </c>
      <c r="E2098" s="1">
        <v>204401</v>
      </c>
      <c r="F2098" s="3" t="s">
        <v>29</v>
      </c>
      <c r="G2098" s="40">
        <v>2457013</v>
      </c>
      <c r="H2098" s="2" t="s">
        <v>148</v>
      </c>
      <c r="I2098" s="33"/>
      <c r="J2098" s="5"/>
      <c r="K2098" s="2" t="s">
        <v>1</v>
      </c>
      <c r="L2098" s="4"/>
    </row>
    <row r="2099" spans="1:12" s="18" customFormat="1" ht="35.1" customHeight="1">
      <c r="A2099" s="131" t="s">
        <v>90</v>
      </c>
      <c r="B2099" s="2" t="s">
        <v>31</v>
      </c>
      <c r="C2099" s="33"/>
      <c r="D2099" s="5" t="s">
        <v>329</v>
      </c>
      <c r="E2099" s="1">
        <v>204401</v>
      </c>
      <c r="F2099" s="3" t="s">
        <v>29</v>
      </c>
      <c r="G2099" s="40">
        <v>2457013</v>
      </c>
      <c r="H2099" s="2" t="s">
        <v>119</v>
      </c>
      <c r="I2099" s="33" t="s">
        <v>127</v>
      </c>
      <c r="J2099" s="5"/>
      <c r="K2099" s="2" t="s">
        <v>1</v>
      </c>
      <c r="L2099" s="4"/>
    </row>
    <row r="2100" spans="1:12" s="18" customFormat="1" ht="35.1" customHeight="1">
      <c r="A2100" s="131" t="s">
        <v>198</v>
      </c>
      <c r="B2100" s="2" t="s">
        <v>248</v>
      </c>
      <c r="C2100" s="33"/>
      <c r="D2100" s="5" t="s">
        <v>329</v>
      </c>
      <c r="E2100" s="1">
        <v>204401</v>
      </c>
      <c r="F2100" s="3" t="s">
        <v>29</v>
      </c>
      <c r="G2100" s="40">
        <v>2457013</v>
      </c>
      <c r="H2100" s="2" t="s">
        <v>119</v>
      </c>
      <c r="I2100" s="33" t="s">
        <v>127</v>
      </c>
      <c r="J2100" s="5"/>
      <c r="K2100" s="2" t="s">
        <v>1</v>
      </c>
      <c r="L2100" s="4"/>
    </row>
    <row r="2101" spans="1:12" s="18" customFormat="1" ht="35.1" customHeight="1">
      <c r="A2101" s="131" t="s">
        <v>317</v>
      </c>
      <c r="B2101" s="126" t="s">
        <v>512</v>
      </c>
      <c r="C2101" s="33"/>
      <c r="D2101" s="5" t="s">
        <v>329</v>
      </c>
      <c r="E2101" s="1">
        <v>204401</v>
      </c>
      <c r="F2101" s="3" t="s">
        <v>29</v>
      </c>
      <c r="G2101" s="40">
        <v>2457013</v>
      </c>
      <c r="H2101" s="2" t="s">
        <v>119</v>
      </c>
      <c r="I2101" s="33" t="s">
        <v>127</v>
      </c>
      <c r="J2101" s="5"/>
      <c r="K2101" s="2" t="s">
        <v>1</v>
      </c>
      <c r="L2101" s="4"/>
    </row>
    <row r="2102" spans="1:12" s="18" customFormat="1" ht="35.1" customHeight="1">
      <c r="A2102" s="131" t="s">
        <v>173</v>
      </c>
      <c r="B2102" s="126" t="s">
        <v>215</v>
      </c>
      <c r="C2102" s="33"/>
      <c r="D2102" s="5" t="s">
        <v>334</v>
      </c>
      <c r="E2102" s="1">
        <v>312410</v>
      </c>
      <c r="F2102" s="3" t="s">
        <v>499</v>
      </c>
      <c r="G2102" s="40">
        <v>2197857</v>
      </c>
      <c r="H2102" s="2" t="s">
        <v>13</v>
      </c>
      <c r="I2102" s="33"/>
      <c r="J2102" s="5"/>
      <c r="K2102" s="2" t="s">
        <v>330</v>
      </c>
      <c r="L2102" s="4" t="s">
        <v>331</v>
      </c>
    </row>
    <row r="2103" spans="1:12" s="18" customFormat="1" ht="35.1" customHeight="1">
      <c r="A2103" s="131" t="s">
        <v>198</v>
      </c>
      <c r="B2103" s="126" t="s">
        <v>382</v>
      </c>
      <c r="C2103" s="33"/>
      <c r="D2103" s="5" t="s">
        <v>334</v>
      </c>
      <c r="E2103" s="1">
        <v>312410</v>
      </c>
      <c r="F2103" s="3" t="s">
        <v>499</v>
      </c>
      <c r="G2103" s="40">
        <v>2197857</v>
      </c>
      <c r="H2103" s="2" t="s">
        <v>14</v>
      </c>
      <c r="I2103" s="33"/>
      <c r="J2103" s="5"/>
      <c r="K2103" s="2" t="s">
        <v>330</v>
      </c>
      <c r="L2103" s="4" t="s">
        <v>331</v>
      </c>
    </row>
    <row r="2104" spans="1:12" s="18" customFormat="1" ht="35.1" customHeight="1">
      <c r="A2104" s="131" t="s">
        <v>179</v>
      </c>
      <c r="B2104" s="126" t="s">
        <v>179</v>
      </c>
      <c r="C2104" s="33"/>
      <c r="D2104" s="5" t="s">
        <v>334</v>
      </c>
      <c r="E2104" s="1">
        <v>312410</v>
      </c>
      <c r="F2104" s="3" t="s">
        <v>499</v>
      </c>
      <c r="G2104" s="40">
        <v>2197857</v>
      </c>
      <c r="H2104" s="2" t="s">
        <v>15</v>
      </c>
      <c r="I2104" s="33"/>
      <c r="J2104" s="5"/>
      <c r="K2104" s="2" t="s">
        <v>330</v>
      </c>
      <c r="L2104" s="4" t="s">
        <v>331</v>
      </c>
    </row>
    <row r="2105" spans="1:12" s="18" customFormat="1" ht="35.1" customHeight="1">
      <c r="A2105" s="131" t="s">
        <v>116</v>
      </c>
      <c r="B2105" s="126" t="s">
        <v>37</v>
      </c>
      <c r="C2105" s="33"/>
      <c r="D2105" s="5" t="s">
        <v>334</v>
      </c>
      <c r="E2105" s="1">
        <v>312410</v>
      </c>
      <c r="F2105" s="3" t="s">
        <v>499</v>
      </c>
      <c r="G2105" s="40">
        <v>2197857</v>
      </c>
      <c r="H2105" s="2" t="s">
        <v>17</v>
      </c>
      <c r="I2105" s="33"/>
      <c r="J2105" s="5"/>
      <c r="K2105" s="2" t="s">
        <v>1</v>
      </c>
      <c r="L2105" s="4"/>
    </row>
    <row r="2106" spans="1:12" s="18" customFormat="1" ht="35.1" customHeight="1">
      <c r="A2106" s="131" t="s">
        <v>177</v>
      </c>
      <c r="B2106" s="126" t="s">
        <v>141</v>
      </c>
      <c r="C2106" s="33"/>
      <c r="D2106" s="5" t="s">
        <v>334</v>
      </c>
      <c r="E2106" s="1">
        <v>312410</v>
      </c>
      <c r="F2106" s="3" t="s">
        <v>499</v>
      </c>
      <c r="G2106" s="40">
        <v>2197857</v>
      </c>
      <c r="H2106" s="2" t="s">
        <v>18</v>
      </c>
      <c r="I2106" s="33"/>
      <c r="J2106" s="5"/>
      <c r="K2106" s="2" t="s">
        <v>330</v>
      </c>
      <c r="L2106" s="4" t="s">
        <v>332</v>
      </c>
    </row>
    <row r="2107" spans="1:12" s="18" customFormat="1" ht="35.1" customHeight="1">
      <c r="A2107" s="131" t="s">
        <v>125</v>
      </c>
      <c r="B2107" s="126" t="s">
        <v>225</v>
      </c>
      <c r="C2107" s="33"/>
      <c r="D2107" s="5" t="s">
        <v>334</v>
      </c>
      <c r="E2107" s="1">
        <v>312410</v>
      </c>
      <c r="F2107" s="3" t="s">
        <v>499</v>
      </c>
      <c r="G2107" s="40">
        <v>2197857</v>
      </c>
      <c r="H2107" s="2" t="s">
        <v>19</v>
      </c>
      <c r="I2107" s="33"/>
      <c r="J2107" s="5"/>
      <c r="K2107" s="2" t="s">
        <v>330</v>
      </c>
      <c r="L2107" s="4" t="s">
        <v>331</v>
      </c>
    </row>
    <row r="2108" spans="1:12" s="18" customFormat="1" ht="35.1" customHeight="1">
      <c r="A2108" s="131" t="s">
        <v>178</v>
      </c>
      <c r="B2108" s="126" t="s">
        <v>188</v>
      </c>
      <c r="C2108" s="33"/>
      <c r="D2108" s="5" t="s">
        <v>334</v>
      </c>
      <c r="E2108" s="1">
        <v>312410</v>
      </c>
      <c r="F2108" s="3" t="s">
        <v>499</v>
      </c>
      <c r="G2108" s="40">
        <v>2197857</v>
      </c>
      <c r="H2108" s="2" t="s">
        <v>20</v>
      </c>
      <c r="I2108" s="33"/>
      <c r="J2108" s="5"/>
      <c r="K2108" s="2" t="s">
        <v>330</v>
      </c>
      <c r="L2108" s="4" t="s">
        <v>332</v>
      </c>
    </row>
    <row r="2109" spans="1:12" s="18" customFormat="1" ht="35.1" customHeight="1">
      <c r="A2109" s="131" t="s">
        <v>48</v>
      </c>
      <c r="B2109" s="126" t="s">
        <v>67</v>
      </c>
      <c r="C2109" s="33"/>
      <c r="D2109" s="5" t="s">
        <v>334</v>
      </c>
      <c r="E2109" s="1">
        <v>312410</v>
      </c>
      <c r="F2109" s="3" t="s">
        <v>499</v>
      </c>
      <c r="G2109" s="40">
        <v>2197857</v>
      </c>
      <c r="H2109" s="2" t="s">
        <v>22</v>
      </c>
      <c r="I2109" s="33"/>
      <c r="J2109" s="5"/>
      <c r="K2109" s="2" t="s">
        <v>330</v>
      </c>
      <c r="L2109" s="4" t="s">
        <v>331</v>
      </c>
    </row>
    <row r="2110" spans="1:12" s="18" customFormat="1" ht="35.1" customHeight="1">
      <c r="A2110" s="131" t="s">
        <v>223</v>
      </c>
      <c r="B2110" s="126" t="s">
        <v>78</v>
      </c>
      <c r="C2110" s="33"/>
      <c r="D2110" s="5" t="s">
        <v>334</v>
      </c>
      <c r="E2110" s="1">
        <v>312410</v>
      </c>
      <c r="F2110" s="3" t="s">
        <v>499</v>
      </c>
      <c r="G2110" s="40">
        <v>2197857</v>
      </c>
      <c r="H2110" s="2" t="s">
        <v>51</v>
      </c>
      <c r="I2110" s="33"/>
      <c r="J2110" s="5"/>
      <c r="K2110" s="2" t="s">
        <v>330</v>
      </c>
      <c r="L2110" s="4" t="s">
        <v>331</v>
      </c>
    </row>
    <row r="2111" spans="1:12" s="18" customFormat="1" ht="35.1" customHeight="1">
      <c r="A2111" s="1" t="s">
        <v>34</v>
      </c>
      <c r="B2111" s="126" t="s">
        <v>230</v>
      </c>
      <c r="C2111" s="33"/>
      <c r="D2111" s="5" t="s">
        <v>334</v>
      </c>
      <c r="E2111" s="1">
        <v>312410</v>
      </c>
      <c r="F2111" s="3" t="s">
        <v>499</v>
      </c>
      <c r="G2111" s="40">
        <v>2197857</v>
      </c>
      <c r="H2111" s="2" t="s">
        <v>163</v>
      </c>
      <c r="I2111" s="33"/>
      <c r="J2111" s="5"/>
      <c r="K2111" s="2" t="s">
        <v>330</v>
      </c>
      <c r="L2111" s="4" t="s">
        <v>331</v>
      </c>
    </row>
    <row r="2112" spans="1:12" s="18" customFormat="1" ht="35.1" customHeight="1">
      <c r="A2112" s="1" t="s">
        <v>221</v>
      </c>
      <c r="B2112" s="126" t="s">
        <v>105</v>
      </c>
      <c r="C2112" s="33"/>
      <c r="D2112" s="5" t="s">
        <v>334</v>
      </c>
      <c r="E2112" s="1">
        <v>312410</v>
      </c>
      <c r="F2112" s="3" t="s">
        <v>499</v>
      </c>
      <c r="G2112" s="40">
        <v>2197857</v>
      </c>
      <c r="H2112" s="2" t="s">
        <v>359</v>
      </c>
      <c r="I2112" s="33"/>
      <c r="J2112" s="5"/>
      <c r="K2112" s="2" t="s">
        <v>330</v>
      </c>
      <c r="L2112" s="4" t="s">
        <v>331</v>
      </c>
    </row>
    <row r="2113" spans="1:12" s="18" customFormat="1" ht="35.1" customHeight="1">
      <c r="A2113" s="131" t="s">
        <v>126</v>
      </c>
      <c r="B2113" s="126" t="s">
        <v>164</v>
      </c>
      <c r="C2113" s="33"/>
      <c r="D2113" s="5" t="s">
        <v>334</v>
      </c>
      <c r="E2113" s="1">
        <v>312410</v>
      </c>
      <c r="F2113" s="3" t="s">
        <v>499</v>
      </c>
      <c r="G2113" s="40">
        <v>2197857</v>
      </c>
      <c r="H2113" s="2" t="s">
        <v>24</v>
      </c>
      <c r="I2113" s="33"/>
      <c r="J2113" s="5"/>
      <c r="K2113" s="2" t="s">
        <v>330</v>
      </c>
      <c r="L2113" s="4" t="s">
        <v>331</v>
      </c>
    </row>
    <row r="2114" spans="1:12" s="18" customFormat="1" ht="35.1" customHeight="1">
      <c r="A2114" s="131" t="s">
        <v>217</v>
      </c>
      <c r="B2114" s="126" t="s">
        <v>35</v>
      </c>
      <c r="C2114" s="33"/>
      <c r="D2114" s="5" t="s">
        <v>334</v>
      </c>
      <c r="E2114" s="1">
        <v>312410</v>
      </c>
      <c r="F2114" s="3" t="s">
        <v>499</v>
      </c>
      <c r="G2114" s="40">
        <v>2197857</v>
      </c>
      <c r="H2114" s="2" t="s">
        <v>9</v>
      </c>
      <c r="I2114" s="33"/>
      <c r="J2114" s="5"/>
      <c r="K2114" s="2" t="s">
        <v>330</v>
      </c>
      <c r="L2114" s="4" t="s">
        <v>331</v>
      </c>
    </row>
    <row r="2115" spans="1:12" s="18" customFormat="1" ht="35.1" customHeight="1">
      <c r="A2115" s="131" t="s">
        <v>45</v>
      </c>
      <c r="B2115" s="126" t="s">
        <v>40</v>
      </c>
      <c r="C2115" s="33"/>
      <c r="D2115" s="5" t="s">
        <v>334</v>
      </c>
      <c r="E2115" s="1">
        <v>312410</v>
      </c>
      <c r="F2115" s="3" t="s">
        <v>499</v>
      </c>
      <c r="G2115" s="40">
        <v>2197857</v>
      </c>
      <c r="H2115" s="2" t="s">
        <v>62</v>
      </c>
      <c r="I2115" s="33"/>
      <c r="J2115" s="5"/>
      <c r="K2115" s="2" t="s">
        <v>330</v>
      </c>
      <c r="L2115" s="4" t="s">
        <v>331</v>
      </c>
    </row>
    <row r="2116" spans="1:12" s="18" customFormat="1" ht="35.1" customHeight="1">
      <c r="A2116" s="131" t="s">
        <v>520</v>
      </c>
      <c r="B2116" s="126" t="s">
        <v>196</v>
      </c>
      <c r="C2116" s="33"/>
      <c r="D2116" s="5" t="s">
        <v>334</v>
      </c>
      <c r="E2116" s="1">
        <v>312410</v>
      </c>
      <c r="F2116" s="3" t="s">
        <v>499</v>
      </c>
      <c r="G2116" s="40">
        <v>2197857</v>
      </c>
      <c r="H2116" s="2" t="s">
        <v>338</v>
      </c>
      <c r="I2116" s="33"/>
      <c r="J2116" s="5"/>
      <c r="K2116" s="2" t="s">
        <v>1</v>
      </c>
      <c r="L2116" s="4"/>
    </row>
    <row r="2117" spans="1:12" s="18" customFormat="1" ht="35.1" customHeight="1">
      <c r="A2117" s="131" t="s">
        <v>222</v>
      </c>
      <c r="B2117" s="126" t="s">
        <v>79</v>
      </c>
      <c r="C2117" s="33"/>
      <c r="D2117" s="5" t="s">
        <v>334</v>
      </c>
      <c r="E2117" s="1">
        <v>312410</v>
      </c>
      <c r="F2117" s="3" t="s">
        <v>499</v>
      </c>
      <c r="G2117" s="40">
        <v>2197857</v>
      </c>
      <c r="H2117" s="2" t="s">
        <v>50</v>
      </c>
      <c r="I2117" s="33"/>
      <c r="J2117" s="5"/>
      <c r="K2117" s="2" t="s">
        <v>1</v>
      </c>
      <c r="L2117" s="4"/>
    </row>
    <row r="2118" spans="1:12" s="18" customFormat="1" ht="35.1" customHeight="1">
      <c r="A2118" s="131" t="s">
        <v>46</v>
      </c>
      <c r="B2118" s="126" t="s">
        <v>80</v>
      </c>
      <c r="C2118" s="33"/>
      <c r="D2118" s="5" t="s">
        <v>334</v>
      </c>
      <c r="E2118" s="1">
        <v>312410</v>
      </c>
      <c r="F2118" s="3" t="s">
        <v>499</v>
      </c>
      <c r="G2118" s="40">
        <v>2197857</v>
      </c>
      <c r="H2118" s="2" t="s">
        <v>54</v>
      </c>
      <c r="I2118" s="33"/>
      <c r="J2118" s="5"/>
      <c r="K2118" s="2" t="s">
        <v>1</v>
      </c>
      <c r="L2118" s="4"/>
    </row>
    <row r="2119" spans="1:12" s="18" customFormat="1" ht="35.1" customHeight="1">
      <c r="A2119" s="131" t="s">
        <v>218</v>
      </c>
      <c r="B2119" s="126" t="s">
        <v>195</v>
      </c>
      <c r="C2119" s="33"/>
      <c r="D2119" s="5" t="s">
        <v>334</v>
      </c>
      <c r="E2119" s="1">
        <v>312410</v>
      </c>
      <c r="F2119" s="3" t="s">
        <v>499</v>
      </c>
      <c r="G2119" s="40">
        <v>2197857</v>
      </c>
      <c r="H2119" s="2" t="s">
        <v>64</v>
      </c>
      <c r="I2119" s="33"/>
      <c r="J2119" s="5"/>
      <c r="K2119" s="2" t="s">
        <v>330</v>
      </c>
      <c r="L2119" s="4" t="s">
        <v>331</v>
      </c>
    </row>
    <row r="2120" spans="1:12" s="18" customFormat="1" ht="35.1" customHeight="1">
      <c r="A2120" s="131" t="s">
        <v>317</v>
      </c>
      <c r="B2120" s="126" t="s">
        <v>73</v>
      </c>
      <c r="C2120" s="33"/>
      <c r="D2120" s="5" t="s">
        <v>334</v>
      </c>
      <c r="E2120" s="1">
        <v>312410</v>
      </c>
      <c r="F2120" s="3" t="s">
        <v>499</v>
      </c>
      <c r="G2120" s="40">
        <v>2197857</v>
      </c>
      <c r="H2120" s="2" t="s">
        <v>315</v>
      </c>
      <c r="I2120" s="33"/>
      <c r="J2120" s="5"/>
      <c r="K2120" s="2" t="s">
        <v>330</v>
      </c>
      <c r="L2120" s="4" t="s">
        <v>332</v>
      </c>
    </row>
    <row r="2121" spans="1:12" s="18" customFormat="1" ht="35.1" customHeight="1">
      <c r="A2121" s="131" t="s">
        <v>165</v>
      </c>
      <c r="B2121" s="126" t="s">
        <v>166</v>
      </c>
      <c r="C2121" s="33"/>
      <c r="D2121" s="5" t="s">
        <v>334</v>
      </c>
      <c r="E2121" s="1">
        <v>312410</v>
      </c>
      <c r="F2121" s="3" t="s">
        <v>499</v>
      </c>
      <c r="G2121" s="40">
        <v>2197857</v>
      </c>
      <c r="H2121" s="2" t="s">
        <v>167</v>
      </c>
      <c r="I2121" s="33"/>
      <c r="J2121" s="5"/>
      <c r="K2121" s="2" t="s">
        <v>330</v>
      </c>
      <c r="L2121" s="4" t="s">
        <v>331</v>
      </c>
    </row>
    <row r="2122" spans="1:12" s="18" customFormat="1" ht="35.1" customHeight="1">
      <c r="A2122" s="131" t="s">
        <v>124</v>
      </c>
      <c r="B2122" s="126" t="s">
        <v>94</v>
      </c>
      <c r="C2122" s="33"/>
      <c r="D2122" s="5" t="s">
        <v>334</v>
      </c>
      <c r="E2122" s="1">
        <v>312410</v>
      </c>
      <c r="F2122" s="3" t="s">
        <v>499</v>
      </c>
      <c r="G2122" s="40">
        <v>2197857</v>
      </c>
      <c r="H2122" s="2" t="s">
        <v>148</v>
      </c>
      <c r="I2122" s="33"/>
      <c r="J2122" s="5"/>
      <c r="K2122" s="2" t="s">
        <v>330</v>
      </c>
      <c r="L2122" s="4" t="s">
        <v>332</v>
      </c>
    </row>
    <row r="2123" spans="1:12" s="18" customFormat="1" ht="15.75" customHeight="1">
      <c r="A2123" s="131"/>
      <c r="B2123" s="131"/>
      <c r="C2123" s="17"/>
      <c r="D2123" s="19"/>
      <c r="H2123" s="19"/>
      <c r="I2123" s="15"/>
      <c r="J2123" s="15"/>
      <c r="K2123" s="17"/>
      <c r="L2123" s="16"/>
    </row>
    <row r="2124" spans="1:12" s="18" customFormat="1" ht="15.75" customHeight="1">
      <c r="A2124" s="17"/>
      <c r="B2124" s="17"/>
      <c r="C2124" s="17"/>
      <c r="D2124" s="19"/>
      <c r="H2124" s="19"/>
      <c r="I2124" s="15"/>
      <c r="J2124" s="15"/>
      <c r="K2124" s="17"/>
      <c r="L2124" s="16"/>
    </row>
    <row r="2125" spans="1:12" s="18" customFormat="1" ht="15.75" customHeight="1">
      <c r="A2125" s="17"/>
      <c r="B2125" s="17"/>
      <c r="C2125" s="17"/>
      <c r="D2125" s="19"/>
      <c r="H2125" s="19"/>
      <c r="I2125" s="15"/>
      <c r="J2125" s="15"/>
      <c r="K2125" s="17"/>
      <c r="L2125" s="16"/>
    </row>
    <row r="2126" spans="1:12" s="18" customFormat="1" ht="15.75" customHeight="1">
      <c r="A2126" s="17"/>
      <c r="B2126" s="17"/>
      <c r="C2126" s="17"/>
      <c r="D2126" s="19"/>
      <c r="H2126" s="19"/>
      <c r="I2126" s="15"/>
      <c r="J2126" s="15"/>
      <c r="K2126" s="17"/>
      <c r="L2126" s="16"/>
    </row>
    <row r="2127" spans="1:12" s="18" customFormat="1" ht="15.75" customHeight="1">
      <c r="A2127" s="17"/>
      <c r="B2127" s="17"/>
      <c r="C2127" s="17"/>
      <c r="D2127" s="19"/>
      <c r="H2127" s="19"/>
      <c r="I2127" s="15"/>
      <c r="J2127" s="15"/>
    </row>
    <row r="2128" spans="1:12" s="18" customFormat="1" ht="15.75" customHeight="1">
      <c r="A2128" s="17"/>
      <c r="B2128" s="17"/>
      <c r="C2128" s="17"/>
      <c r="D2128" s="19"/>
      <c r="H2128" s="19"/>
      <c r="I2128" s="15"/>
      <c r="J2128" s="15"/>
      <c r="K2128" s="17"/>
      <c r="L2128" s="16"/>
    </row>
    <row r="2129" spans="1:12" s="18" customFormat="1" ht="15.75" customHeight="1">
      <c r="A2129" s="17"/>
      <c r="B2129" s="17"/>
      <c r="C2129" s="17"/>
      <c r="D2129" s="19"/>
      <c r="H2129" s="19"/>
      <c r="I2129" s="15"/>
      <c r="J2129" s="15"/>
      <c r="K2129" s="17"/>
      <c r="L2129" s="16"/>
    </row>
    <row r="2130" spans="1:12" s="18" customFormat="1" ht="15.75" customHeight="1">
      <c r="A2130" s="17"/>
      <c r="B2130" s="17"/>
      <c r="C2130" s="17"/>
      <c r="D2130" s="19"/>
      <c r="H2130" s="19"/>
      <c r="I2130" s="15"/>
      <c r="J2130" s="15"/>
      <c r="K2130" s="17"/>
      <c r="L2130" s="16"/>
    </row>
    <row r="2131" spans="1:12" s="18" customFormat="1" ht="15.75" customHeight="1">
      <c r="A2131" s="17"/>
      <c r="B2131" s="17"/>
      <c r="C2131" s="17"/>
      <c r="D2131" s="19"/>
      <c r="H2131" s="19"/>
      <c r="I2131" s="15"/>
      <c r="J2131" s="15"/>
      <c r="K2131" s="17"/>
      <c r="L2131" s="16"/>
    </row>
    <row r="2132" spans="1:12" s="18" customFormat="1" ht="15.75" customHeight="1">
      <c r="A2132" s="17"/>
      <c r="B2132" s="17"/>
      <c r="C2132" s="17"/>
      <c r="D2132" s="19"/>
      <c r="H2132" s="19"/>
      <c r="I2132" s="15"/>
      <c r="J2132" s="15"/>
      <c r="K2132" s="17"/>
      <c r="L2132" s="16"/>
    </row>
    <row r="2133" spans="1:12" s="18" customFormat="1" ht="15.75" customHeight="1">
      <c r="A2133" s="17"/>
      <c r="B2133" s="17"/>
      <c r="C2133" s="17"/>
      <c r="D2133" s="19"/>
      <c r="H2133" s="19"/>
      <c r="I2133" s="15"/>
      <c r="J2133" s="15"/>
      <c r="K2133" s="17"/>
      <c r="L2133" s="16"/>
    </row>
    <row r="2134" spans="1:12" s="18" customFormat="1" ht="15.75" customHeight="1">
      <c r="A2134" s="17"/>
      <c r="B2134" s="17"/>
      <c r="C2134" s="17"/>
      <c r="D2134" s="19"/>
      <c r="H2134" s="19"/>
      <c r="I2134" s="15"/>
      <c r="J2134" s="15"/>
      <c r="K2134" s="17"/>
      <c r="L2134" s="16"/>
    </row>
    <row r="2135" spans="1:12" s="18" customFormat="1" ht="15.75" customHeight="1"/>
    <row r="2136" spans="1:12" s="18" customFormat="1" ht="15.75" customHeight="1">
      <c r="A2136" s="17"/>
      <c r="B2136" s="17"/>
      <c r="C2136" s="17"/>
      <c r="D2136" s="19"/>
      <c r="H2136" s="19"/>
      <c r="I2136" s="15"/>
      <c r="J2136" s="15"/>
      <c r="K2136" s="17"/>
      <c r="L2136" s="16"/>
    </row>
    <row r="2137" spans="1:12" s="18" customFormat="1" ht="15.75" customHeight="1">
      <c r="A2137" s="17"/>
      <c r="B2137" s="17"/>
      <c r="C2137" s="17"/>
      <c r="D2137" s="19"/>
      <c r="H2137" s="19"/>
      <c r="I2137" s="15"/>
      <c r="J2137" s="15"/>
      <c r="K2137" s="17"/>
      <c r="L2137" s="16"/>
    </row>
    <row r="2138" spans="1:12" s="18" customFormat="1" ht="15.75" customHeight="1">
      <c r="A2138" s="17"/>
      <c r="B2138" s="17"/>
      <c r="C2138" s="17"/>
      <c r="D2138" s="19"/>
      <c r="H2138" s="19"/>
      <c r="I2138" s="15"/>
      <c r="J2138" s="15"/>
      <c r="K2138" s="17"/>
      <c r="L2138" s="16"/>
    </row>
    <row r="2139" spans="1:12" s="18" customFormat="1" ht="15.75" customHeight="1">
      <c r="A2139" s="17"/>
      <c r="B2139" s="17"/>
      <c r="C2139" s="17"/>
      <c r="D2139" s="19"/>
      <c r="H2139" s="19"/>
      <c r="I2139" s="15"/>
      <c r="J2139" s="15"/>
      <c r="K2139" s="17"/>
      <c r="L2139" s="16"/>
    </row>
    <row r="2140" spans="1:12" s="18" customFormat="1" ht="15.75" customHeight="1">
      <c r="A2140" s="17"/>
      <c r="B2140" s="17"/>
      <c r="C2140" s="17"/>
      <c r="D2140" s="19"/>
      <c r="H2140" s="19"/>
      <c r="I2140" s="15"/>
      <c r="J2140" s="15"/>
      <c r="K2140" s="17"/>
      <c r="L2140" s="16"/>
    </row>
    <row r="2141" spans="1:12" s="18" customFormat="1" ht="15.75" customHeight="1">
      <c r="A2141" s="17"/>
      <c r="B2141" s="17"/>
      <c r="C2141" s="17"/>
      <c r="D2141" s="19"/>
      <c r="H2141" s="19"/>
      <c r="I2141" s="15"/>
      <c r="J2141" s="15"/>
      <c r="K2141" s="17"/>
      <c r="L2141" s="16"/>
    </row>
    <row r="2142" spans="1:12" s="18" customFormat="1" ht="15.75" customHeight="1">
      <c r="A2142" s="17"/>
      <c r="B2142" s="17"/>
      <c r="C2142" s="17"/>
      <c r="D2142" s="19"/>
      <c r="H2142" s="19"/>
      <c r="I2142" s="15"/>
      <c r="J2142" s="15"/>
      <c r="K2142" s="17"/>
      <c r="L2142" s="16"/>
    </row>
    <row r="2143" spans="1:12" s="18" customFormat="1" ht="15.75" customHeight="1">
      <c r="A2143" s="17"/>
      <c r="B2143" s="17"/>
      <c r="C2143" s="17"/>
      <c r="D2143" s="19"/>
      <c r="H2143" s="19"/>
      <c r="I2143" s="15"/>
      <c r="J2143" s="15"/>
      <c r="K2143" s="17"/>
      <c r="L2143" s="16"/>
    </row>
    <row r="2144" spans="1:12" s="18" customFormat="1" ht="15.75" customHeight="1">
      <c r="A2144" s="17"/>
      <c r="B2144" s="17"/>
      <c r="C2144" s="17"/>
      <c r="D2144" s="19"/>
      <c r="H2144" s="19"/>
      <c r="I2144" s="15"/>
      <c r="J2144" s="15"/>
      <c r="K2144" s="17"/>
      <c r="L2144" s="16"/>
    </row>
    <row r="2145" spans="1:12" s="18" customFormat="1" ht="15.75" customHeight="1">
      <c r="A2145" s="17"/>
      <c r="B2145" s="17"/>
      <c r="C2145" s="17"/>
      <c r="D2145" s="19"/>
      <c r="H2145" s="19"/>
      <c r="I2145" s="15"/>
      <c r="J2145" s="15"/>
      <c r="K2145" s="17"/>
      <c r="L2145" s="16"/>
    </row>
    <row r="2146" spans="1:12" s="18" customFormat="1" ht="15.75" customHeight="1">
      <c r="A2146" s="17"/>
      <c r="B2146" s="17"/>
      <c r="C2146" s="17"/>
      <c r="D2146" s="19"/>
      <c r="H2146" s="19"/>
      <c r="I2146" s="15"/>
      <c r="J2146" s="15"/>
      <c r="K2146" s="17"/>
      <c r="L2146" s="16"/>
    </row>
    <row r="2147" spans="1:12" s="18" customFormat="1" ht="15.75" customHeight="1">
      <c r="A2147" s="17"/>
      <c r="B2147" s="17"/>
      <c r="C2147" s="17"/>
      <c r="D2147" s="19"/>
      <c r="H2147" s="19"/>
      <c r="I2147" s="15"/>
      <c r="J2147" s="15"/>
      <c r="K2147" s="17"/>
      <c r="L2147" s="16"/>
    </row>
    <row r="2148" spans="1:12" s="18" customFormat="1" ht="15.75" customHeight="1">
      <c r="A2148" s="17"/>
      <c r="B2148" s="17"/>
      <c r="C2148" s="17"/>
      <c r="D2148" s="19"/>
      <c r="H2148" s="19"/>
      <c r="I2148" s="15"/>
      <c r="J2148" s="15"/>
      <c r="K2148" s="17"/>
      <c r="L2148" s="16"/>
    </row>
    <row r="2149" spans="1:12" s="18" customFormat="1" ht="15.75" customHeight="1">
      <c r="A2149" s="17"/>
      <c r="B2149" s="17"/>
      <c r="C2149" s="17"/>
      <c r="D2149" s="19"/>
      <c r="H2149" s="19"/>
      <c r="I2149" s="15"/>
      <c r="J2149" s="15"/>
      <c r="K2149" s="17"/>
      <c r="L2149" s="16"/>
    </row>
    <row r="2150" spans="1:12" s="18" customFormat="1" ht="15.75" customHeight="1">
      <c r="A2150" s="17"/>
      <c r="B2150" s="17"/>
      <c r="C2150" s="17"/>
      <c r="D2150" s="19"/>
      <c r="H2150" s="19"/>
      <c r="I2150" s="15"/>
      <c r="J2150" s="15"/>
      <c r="K2150" s="17"/>
      <c r="L2150" s="16"/>
    </row>
    <row r="2151" spans="1:12" s="18" customFormat="1" ht="15.75" customHeight="1">
      <c r="A2151" s="17"/>
      <c r="B2151" s="17"/>
      <c r="C2151" s="17"/>
      <c r="D2151" s="19"/>
      <c r="H2151" s="19"/>
      <c r="I2151" s="15"/>
      <c r="J2151" s="15"/>
      <c r="K2151" s="17"/>
      <c r="L2151" s="16"/>
    </row>
    <row r="2152" spans="1:12" s="18" customFormat="1" ht="15.75" customHeight="1">
      <c r="A2152" s="17"/>
      <c r="B2152" s="17"/>
      <c r="C2152" s="17"/>
      <c r="D2152" s="19"/>
      <c r="H2152" s="19"/>
      <c r="I2152" s="15"/>
      <c r="J2152" s="15"/>
      <c r="K2152" s="17"/>
      <c r="L2152" s="16"/>
    </row>
    <row r="2153" spans="1:12" s="18" customFormat="1" ht="15.75" customHeight="1">
      <c r="A2153" s="17"/>
      <c r="B2153" s="17"/>
      <c r="C2153" s="17"/>
      <c r="D2153" s="19"/>
      <c r="H2153" s="19"/>
      <c r="I2153" s="15"/>
      <c r="J2153" s="15"/>
      <c r="K2153" s="17"/>
      <c r="L2153" s="16"/>
    </row>
    <row r="2154" spans="1:12" s="18" customFormat="1" ht="15.75" customHeight="1">
      <c r="A2154" s="17"/>
      <c r="B2154" s="17"/>
      <c r="C2154" s="17"/>
      <c r="D2154" s="19"/>
      <c r="H2154" s="19"/>
      <c r="I2154" s="15"/>
      <c r="J2154" s="15"/>
      <c r="K2154" s="17"/>
      <c r="L2154" s="16"/>
    </row>
    <row r="2155" spans="1:12" s="18" customFormat="1" ht="15.75" customHeight="1">
      <c r="A2155" s="17"/>
      <c r="B2155" s="17"/>
      <c r="C2155" s="17"/>
      <c r="D2155" s="19"/>
      <c r="H2155" s="19"/>
      <c r="I2155" s="15"/>
      <c r="J2155" s="15"/>
      <c r="K2155" s="17"/>
      <c r="L2155" s="16"/>
    </row>
    <row r="2156" spans="1:12" s="18" customFormat="1" ht="15.75" customHeight="1">
      <c r="A2156" s="17"/>
      <c r="B2156" s="17"/>
      <c r="C2156" s="17"/>
      <c r="D2156" s="19"/>
      <c r="H2156" s="19"/>
      <c r="I2156" s="15"/>
      <c r="J2156" s="15"/>
      <c r="K2156" s="17"/>
      <c r="L2156" s="16"/>
    </row>
    <row r="2157" spans="1:12" s="18" customFormat="1" ht="15.75" customHeight="1">
      <c r="A2157" s="17"/>
      <c r="B2157" s="17"/>
      <c r="C2157" s="17"/>
      <c r="D2157" s="19"/>
      <c r="H2157" s="19"/>
      <c r="I2157" s="15"/>
      <c r="J2157" s="15"/>
      <c r="K2157" s="17"/>
      <c r="L2157" s="16"/>
    </row>
    <row r="2158" spans="1:12" s="18" customFormat="1" ht="15.75" customHeight="1">
      <c r="A2158" s="17"/>
      <c r="B2158" s="17"/>
      <c r="C2158" s="17"/>
      <c r="D2158" s="19"/>
      <c r="H2158" s="19"/>
      <c r="I2158" s="15"/>
      <c r="J2158" s="15"/>
      <c r="K2158" s="17"/>
      <c r="L2158" s="16"/>
    </row>
    <row r="2159" spans="1:12" s="18" customFormat="1" ht="15.75" customHeight="1">
      <c r="A2159" s="17"/>
      <c r="B2159" s="17"/>
      <c r="C2159" s="17"/>
      <c r="D2159" s="19"/>
      <c r="H2159" s="19"/>
      <c r="I2159" s="15"/>
      <c r="J2159" s="15"/>
      <c r="K2159" s="17"/>
      <c r="L2159" s="16"/>
    </row>
    <row r="2160" spans="1:12" s="18" customFormat="1" ht="15.75" customHeight="1">
      <c r="A2160" s="17"/>
      <c r="B2160" s="17"/>
      <c r="C2160" s="17"/>
      <c r="D2160" s="19"/>
      <c r="H2160" s="19"/>
      <c r="I2160" s="15"/>
      <c r="J2160" s="15"/>
      <c r="K2160" s="17"/>
      <c r="L2160" s="16"/>
    </row>
    <row r="2161" spans="1:12" s="18" customFormat="1" ht="15.75" customHeight="1">
      <c r="A2161" s="17"/>
      <c r="B2161" s="17"/>
      <c r="C2161" s="17"/>
      <c r="D2161" s="19"/>
      <c r="H2161" s="19"/>
      <c r="I2161" s="15"/>
      <c r="J2161" s="15"/>
      <c r="K2161" s="17"/>
      <c r="L2161" s="16"/>
    </row>
    <row r="2162" spans="1:12" s="18" customFormat="1" ht="15.75" customHeight="1">
      <c r="A2162" s="17"/>
      <c r="B2162" s="17"/>
      <c r="C2162" s="17"/>
      <c r="D2162" s="19"/>
      <c r="H2162" s="19"/>
      <c r="I2162" s="15"/>
      <c r="J2162" s="15"/>
      <c r="K2162" s="17"/>
      <c r="L2162" s="16"/>
    </row>
    <row r="2163" spans="1:12" s="18" customFormat="1" ht="15.75" customHeight="1">
      <c r="A2163" s="17"/>
      <c r="B2163" s="17"/>
      <c r="C2163" s="17"/>
      <c r="D2163" s="19"/>
      <c r="H2163" s="19"/>
      <c r="I2163" s="15"/>
      <c r="J2163" s="15"/>
      <c r="K2163" s="17"/>
      <c r="L2163" s="16"/>
    </row>
    <row r="2164" spans="1:12" s="18" customFormat="1" ht="15.75" customHeight="1">
      <c r="A2164" s="17"/>
      <c r="B2164" s="17"/>
      <c r="C2164" s="17"/>
      <c r="D2164" s="19"/>
      <c r="H2164" s="19"/>
      <c r="I2164" s="15"/>
      <c r="J2164" s="15"/>
      <c r="K2164" s="17"/>
      <c r="L2164" s="16"/>
    </row>
    <row r="2165" spans="1:12" s="18" customFormat="1" ht="15.75" customHeight="1">
      <c r="A2165" s="17"/>
      <c r="B2165" s="17"/>
      <c r="C2165" s="17"/>
      <c r="D2165" s="19"/>
      <c r="H2165" s="19"/>
      <c r="I2165" s="15"/>
      <c r="J2165" s="15"/>
      <c r="K2165" s="17"/>
      <c r="L2165" s="16"/>
    </row>
    <row r="2166" spans="1:12" s="18" customFormat="1" ht="15.75" customHeight="1">
      <c r="A2166" s="17"/>
      <c r="B2166" s="17"/>
      <c r="C2166" s="17"/>
      <c r="D2166" s="19"/>
      <c r="H2166" s="19"/>
      <c r="I2166" s="15"/>
      <c r="J2166" s="15"/>
      <c r="K2166" s="17"/>
      <c r="L2166" s="16"/>
    </row>
    <row r="2167" spans="1:12" s="18" customFormat="1" ht="15.75" customHeight="1">
      <c r="A2167" s="17"/>
      <c r="B2167" s="17"/>
      <c r="C2167" s="17"/>
      <c r="D2167" s="19"/>
      <c r="H2167" s="19"/>
      <c r="I2167" s="15"/>
      <c r="J2167" s="15"/>
      <c r="K2167" s="17"/>
      <c r="L2167" s="16"/>
    </row>
    <row r="2168" spans="1:12" s="18" customFormat="1" ht="15.75" customHeight="1">
      <c r="A2168" s="17"/>
      <c r="B2168" s="17"/>
      <c r="C2168" s="17"/>
      <c r="D2168" s="19"/>
      <c r="H2168" s="19"/>
      <c r="I2168" s="15"/>
      <c r="J2168" s="15"/>
      <c r="K2168" s="17"/>
      <c r="L2168" s="16"/>
    </row>
    <row r="2169" spans="1:12" s="18" customFormat="1" ht="15.75" customHeight="1">
      <c r="A2169" s="17"/>
      <c r="B2169" s="17"/>
      <c r="C2169" s="17"/>
      <c r="D2169" s="19"/>
      <c r="H2169" s="19"/>
      <c r="I2169" s="15"/>
      <c r="J2169" s="15"/>
      <c r="K2169" s="17"/>
      <c r="L2169" s="16"/>
    </row>
    <row r="2170" spans="1:12" s="18" customFormat="1" ht="15.75" customHeight="1">
      <c r="A2170" s="17"/>
      <c r="B2170" s="17"/>
      <c r="C2170" s="17"/>
      <c r="D2170" s="19"/>
      <c r="H2170" s="19"/>
      <c r="I2170" s="15"/>
      <c r="J2170" s="15"/>
      <c r="K2170" s="17"/>
      <c r="L2170" s="16"/>
    </row>
    <row r="2171" spans="1:12" s="18" customFormat="1" ht="15.75" customHeight="1">
      <c r="A2171" s="17"/>
      <c r="B2171" s="17"/>
      <c r="C2171" s="17"/>
      <c r="D2171" s="19"/>
      <c r="H2171" s="19"/>
      <c r="I2171" s="15"/>
      <c r="J2171" s="15"/>
      <c r="K2171" s="17"/>
      <c r="L2171" s="16"/>
    </row>
    <row r="2172" spans="1:12" s="18" customFormat="1" ht="15.75" customHeight="1">
      <c r="A2172" s="17"/>
      <c r="B2172" s="17"/>
      <c r="C2172" s="17"/>
      <c r="D2172" s="19"/>
      <c r="H2172" s="19"/>
      <c r="I2172" s="15"/>
      <c r="J2172" s="15"/>
      <c r="K2172" s="17"/>
      <c r="L2172" s="16"/>
    </row>
    <row r="2173" spans="1:12" s="18" customFormat="1" ht="15.75" customHeight="1">
      <c r="A2173" s="17"/>
      <c r="B2173" s="17"/>
      <c r="C2173" s="17"/>
      <c r="D2173" s="19"/>
      <c r="H2173" s="19"/>
      <c r="I2173" s="15"/>
      <c r="J2173" s="15"/>
      <c r="K2173" s="17"/>
      <c r="L2173" s="16"/>
    </row>
    <row r="2174" spans="1:12" s="18" customFormat="1" ht="15.75" customHeight="1">
      <c r="A2174" s="17"/>
      <c r="B2174" s="17"/>
      <c r="C2174" s="17"/>
      <c r="D2174" s="19"/>
      <c r="H2174" s="19"/>
      <c r="I2174" s="15"/>
      <c r="J2174" s="15"/>
      <c r="K2174" s="17"/>
      <c r="L2174" s="16"/>
    </row>
    <row r="2175" spans="1:12" s="18" customFormat="1" ht="15.75" customHeight="1">
      <c r="A2175" s="17"/>
      <c r="B2175" s="17"/>
      <c r="C2175" s="17"/>
      <c r="D2175" s="19"/>
      <c r="H2175" s="19"/>
      <c r="I2175" s="15"/>
      <c r="J2175" s="15"/>
      <c r="K2175" s="17"/>
      <c r="L2175" s="16"/>
    </row>
    <row r="2176" spans="1:12" s="18" customFormat="1" ht="15.75" customHeight="1">
      <c r="A2176" s="17"/>
      <c r="B2176" s="17"/>
      <c r="C2176" s="17"/>
      <c r="D2176" s="19"/>
      <c r="H2176" s="19"/>
      <c r="I2176" s="15"/>
      <c r="J2176" s="15"/>
      <c r="K2176" s="17"/>
      <c r="L2176" s="16"/>
    </row>
    <row r="2177" spans="1:12" s="18" customFormat="1" ht="15.75" customHeight="1">
      <c r="A2177" s="17"/>
      <c r="B2177" s="17"/>
      <c r="C2177" s="17"/>
      <c r="D2177" s="19"/>
      <c r="H2177" s="19"/>
      <c r="I2177" s="15"/>
      <c r="J2177" s="15"/>
      <c r="K2177" s="17"/>
      <c r="L2177" s="16"/>
    </row>
    <row r="2178" spans="1:12" s="18" customFormat="1" ht="15.75" customHeight="1">
      <c r="A2178" s="17"/>
      <c r="B2178" s="17"/>
      <c r="C2178" s="17"/>
      <c r="D2178" s="19"/>
      <c r="H2178" s="19"/>
      <c r="I2178" s="15"/>
      <c r="J2178" s="15"/>
      <c r="K2178" s="17"/>
      <c r="L2178" s="16"/>
    </row>
    <row r="2179" spans="1:12" s="18" customFormat="1" ht="15.75" customHeight="1">
      <c r="A2179" s="17"/>
      <c r="B2179" s="17"/>
      <c r="C2179" s="17"/>
      <c r="D2179" s="19"/>
      <c r="H2179" s="19"/>
      <c r="I2179" s="15"/>
      <c r="J2179" s="15"/>
      <c r="K2179" s="17"/>
      <c r="L2179" s="16"/>
    </row>
    <row r="2180" spans="1:12" s="18" customFormat="1" ht="15.75" customHeight="1">
      <c r="A2180" s="17"/>
      <c r="B2180" s="17"/>
      <c r="C2180" s="17"/>
      <c r="D2180" s="19"/>
      <c r="H2180" s="19"/>
      <c r="I2180" s="15"/>
      <c r="J2180" s="15"/>
      <c r="K2180" s="17"/>
      <c r="L2180" s="16"/>
    </row>
    <row r="2181" spans="1:12" s="18" customFormat="1" ht="15.75" customHeight="1">
      <c r="A2181" s="17"/>
      <c r="B2181" s="17"/>
      <c r="C2181" s="17"/>
      <c r="D2181" s="19"/>
      <c r="H2181" s="19"/>
      <c r="I2181" s="15"/>
      <c r="J2181" s="15"/>
      <c r="K2181" s="17"/>
      <c r="L2181" s="16"/>
    </row>
    <row r="2182" spans="1:12" s="18" customFormat="1" ht="15.75" customHeight="1">
      <c r="A2182" s="17"/>
      <c r="B2182" s="17"/>
      <c r="C2182" s="17"/>
      <c r="D2182" s="19"/>
      <c r="H2182" s="19"/>
      <c r="I2182" s="15"/>
      <c r="J2182" s="15"/>
      <c r="K2182" s="17"/>
      <c r="L2182" s="16"/>
    </row>
    <row r="2183" spans="1:12" s="18" customFormat="1" ht="15.75" customHeight="1">
      <c r="A2183" s="17"/>
      <c r="B2183" s="17"/>
      <c r="C2183" s="17"/>
      <c r="D2183" s="19"/>
      <c r="H2183" s="19"/>
      <c r="I2183" s="15"/>
      <c r="J2183" s="15"/>
      <c r="K2183" s="17"/>
      <c r="L2183" s="16"/>
    </row>
    <row r="2184" spans="1:12" s="18" customFormat="1" ht="15.75" customHeight="1">
      <c r="A2184" s="17"/>
      <c r="B2184" s="17"/>
      <c r="C2184" s="17"/>
      <c r="D2184" s="19"/>
      <c r="H2184" s="19"/>
      <c r="I2184" s="15"/>
      <c r="J2184" s="15"/>
      <c r="K2184" s="17"/>
      <c r="L2184" s="16"/>
    </row>
    <row r="2185" spans="1:12" s="18" customFormat="1" ht="15.75" customHeight="1">
      <c r="A2185" s="17"/>
      <c r="B2185" s="17"/>
      <c r="C2185" s="17"/>
      <c r="D2185" s="19"/>
      <c r="H2185" s="19"/>
      <c r="I2185" s="15"/>
      <c r="J2185" s="15"/>
      <c r="K2185" s="17"/>
      <c r="L2185" s="16"/>
    </row>
    <row r="2186" spans="1:12" s="18" customFormat="1" ht="15.75" customHeight="1">
      <c r="A2186" s="17"/>
      <c r="B2186" s="17"/>
      <c r="C2186" s="17"/>
      <c r="D2186" s="19"/>
      <c r="H2186" s="19"/>
      <c r="I2186" s="15"/>
      <c r="J2186" s="15"/>
      <c r="K2186" s="17"/>
      <c r="L2186" s="16"/>
    </row>
    <row r="2187" spans="1:12" s="18" customFormat="1" ht="15.75" customHeight="1">
      <c r="A2187" s="17"/>
      <c r="B2187" s="17"/>
      <c r="C2187" s="17"/>
      <c r="D2187" s="19"/>
      <c r="H2187" s="19"/>
      <c r="I2187" s="15"/>
      <c r="J2187" s="15"/>
      <c r="K2187" s="17"/>
      <c r="L2187" s="16"/>
    </row>
    <row r="2188" spans="1:12" s="18" customFormat="1" ht="15.75" customHeight="1">
      <c r="A2188" s="17"/>
      <c r="B2188" s="17"/>
      <c r="C2188" s="17"/>
      <c r="D2188" s="19"/>
      <c r="H2188" s="19"/>
      <c r="I2188" s="15"/>
      <c r="J2188" s="15"/>
      <c r="K2188" s="17"/>
      <c r="L2188" s="16"/>
    </row>
    <row r="2189" spans="1:12" s="18" customFormat="1" ht="15.75" customHeight="1">
      <c r="A2189" s="17"/>
      <c r="B2189" s="17"/>
      <c r="C2189" s="17"/>
      <c r="D2189" s="19"/>
      <c r="H2189" s="19"/>
      <c r="I2189" s="15"/>
      <c r="J2189" s="15"/>
      <c r="K2189" s="17"/>
      <c r="L2189" s="16"/>
    </row>
    <row r="2190" spans="1:12" s="18" customFormat="1" ht="15.75" customHeight="1">
      <c r="A2190" s="17"/>
      <c r="B2190" s="17"/>
      <c r="C2190" s="17"/>
      <c r="D2190" s="19"/>
      <c r="H2190" s="19"/>
      <c r="I2190" s="15"/>
      <c r="J2190" s="15"/>
      <c r="K2190" s="17"/>
      <c r="L2190" s="16"/>
    </row>
    <row r="2191" spans="1:12" s="18" customFormat="1" ht="15.75" customHeight="1">
      <c r="A2191" s="17"/>
      <c r="B2191" s="17"/>
      <c r="C2191" s="17"/>
      <c r="D2191" s="19"/>
      <c r="H2191" s="19"/>
      <c r="I2191" s="15"/>
      <c r="J2191" s="15"/>
      <c r="K2191" s="17"/>
      <c r="L2191" s="16"/>
    </row>
    <row r="2192" spans="1:12" s="18" customFormat="1" ht="15.75" customHeight="1">
      <c r="A2192" s="17"/>
      <c r="B2192" s="17"/>
      <c r="C2192" s="17"/>
      <c r="D2192" s="19"/>
      <c r="H2192" s="19"/>
      <c r="I2192" s="15"/>
      <c r="J2192" s="15"/>
      <c r="K2192" s="17"/>
      <c r="L2192" s="16"/>
    </row>
    <row r="2193" spans="1:12" s="18" customFormat="1" ht="15.75" customHeight="1">
      <c r="A2193" s="17"/>
      <c r="B2193" s="17"/>
      <c r="C2193" s="17"/>
      <c r="D2193" s="19"/>
      <c r="H2193" s="19"/>
      <c r="I2193" s="15"/>
      <c r="J2193" s="15"/>
      <c r="K2193" s="17"/>
      <c r="L2193" s="16"/>
    </row>
    <row r="2194" spans="1:12" s="18" customFormat="1" ht="15.75" customHeight="1">
      <c r="A2194" s="17"/>
      <c r="B2194" s="17"/>
      <c r="C2194" s="17"/>
      <c r="D2194" s="19"/>
      <c r="H2194" s="19"/>
      <c r="I2194" s="15"/>
      <c r="J2194" s="15"/>
      <c r="K2194" s="17"/>
      <c r="L2194" s="16"/>
    </row>
    <row r="2195" spans="1:12" s="18" customFormat="1" ht="15.75" customHeight="1">
      <c r="A2195" s="17"/>
      <c r="B2195" s="17"/>
      <c r="C2195" s="17"/>
      <c r="D2195" s="19"/>
      <c r="H2195" s="19"/>
      <c r="I2195" s="15"/>
      <c r="J2195" s="15"/>
      <c r="K2195" s="17"/>
      <c r="L2195" s="16"/>
    </row>
    <row r="2196" spans="1:12" s="18" customFormat="1" ht="15.75" customHeight="1">
      <c r="A2196" s="17"/>
      <c r="B2196" s="17"/>
      <c r="C2196" s="17"/>
      <c r="D2196" s="19"/>
      <c r="H2196" s="19"/>
      <c r="I2196" s="15"/>
      <c r="J2196" s="15"/>
      <c r="K2196" s="17"/>
      <c r="L2196" s="16"/>
    </row>
    <row r="2197" spans="1:12" s="18" customFormat="1" ht="15.75" customHeight="1">
      <c r="A2197" s="17"/>
      <c r="B2197" s="17"/>
      <c r="C2197" s="17"/>
      <c r="D2197" s="19"/>
      <c r="H2197" s="19"/>
      <c r="I2197" s="15"/>
      <c r="J2197" s="15"/>
      <c r="K2197" s="17"/>
      <c r="L2197" s="16"/>
    </row>
    <row r="2198" spans="1:12" s="18" customFormat="1" ht="15.75" customHeight="1">
      <c r="A2198" s="17"/>
      <c r="B2198" s="17"/>
      <c r="C2198" s="17"/>
      <c r="D2198" s="19"/>
      <c r="H2198" s="19"/>
      <c r="I2198" s="15"/>
      <c r="J2198" s="15"/>
      <c r="K2198" s="17"/>
      <c r="L2198" s="16"/>
    </row>
    <row r="2199" spans="1:12" s="18" customFormat="1" ht="15.75" customHeight="1">
      <c r="A2199" s="17"/>
      <c r="B2199" s="17"/>
      <c r="C2199" s="17"/>
      <c r="D2199" s="19"/>
      <c r="H2199" s="19"/>
      <c r="I2199" s="15"/>
      <c r="J2199" s="15"/>
      <c r="K2199" s="17"/>
      <c r="L2199" s="16"/>
    </row>
    <row r="2200" spans="1:12" s="18" customFormat="1" ht="15.75" customHeight="1">
      <c r="A2200" s="17"/>
      <c r="B2200" s="17"/>
      <c r="C2200" s="17"/>
      <c r="D2200" s="19"/>
      <c r="H2200" s="19"/>
      <c r="I2200" s="15"/>
      <c r="J2200" s="15"/>
      <c r="K2200" s="17"/>
      <c r="L2200" s="16"/>
    </row>
    <row r="2201" spans="1:12" s="18" customFormat="1" ht="15.75" customHeight="1">
      <c r="A2201" s="17"/>
      <c r="B2201" s="17"/>
      <c r="C2201" s="17"/>
      <c r="D2201" s="19"/>
      <c r="H2201" s="19"/>
      <c r="I2201" s="15"/>
      <c r="J2201" s="15"/>
      <c r="K2201" s="17"/>
      <c r="L2201" s="16"/>
    </row>
    <row r="2202" spans="1:12" s="18" customFormat="1" ht="15.75" customHeight="1">
      <c r="A2202" s="17"/>
      <c r="B2202" s="17"/>
      <c r="C2202" s="17"/>
      <c r="D2202" s="19"/>
      <c r="H2202" s="19"/>
      <c r="I2202" s="15"/>
      <c r="J2202" s="15"/>
      <c r="K2202" s="17"/>
      <c r="L2202" s="16"/>
    </row>
    <row r="2203" spans="1:12" s="18" customFormat="1" ht="15.75" customHeight="1">
      <c r="A2203" s="17"/>
      <c r="B2203" s="17"/>
      <c r="C2203" s="17"/>
      <c r="D2203" s="19"/>
      <c r="H2203" s="19"/>
      <c r="I2203" s="15"/>
      <c r="J2203" s="15"/>
      <c r="K2203" s="17"/>
      <c r="L2203" s="16"/>
    </row>
    <row r="2204" spans="1:12" s="18" customFormat="1" ht="15.75" customHeight="1">
      <c r="A2204" s="17"/>
      <c r="B2204" s="17"/>
      <c r="C2204" s="17"/>
      <c r="D2204" s="19"/>
      <c r="H2204" s="19"/>
      <c r="I2204" s="15"/>
      <c r="J2204" s="15"/>
      <c r="K2204" s="17"/>
      <c r="L2204" s="16"/>
    </row>
    <row r="2205" spans="1:12" s="18" customFormat="1" ht="15.75" customHeight="1">
      <c r="A2205" s="17"/>
      <c r="B2205" s="17"/>
      <c r="C2205" s="17"/>
      <c r="D2205" s="19"/>
      <c r="H2205" s="19"/>
      <c r="I2205" s="15"/>
      <c r="J2205" s="15"/>
      <c r="K2205" s="17"/>
      <c r="L2205" s="16"/>
    </row>
    <row r="2206" spans="1:12" s="18" customFormat="1" ht="15.75" customHeight="1">
      <c r="A2206" s="17"/>
      <c r="B2206" s="17"/>
      <c r="C2206" s="17"/>
      <c r="D2206" s="19"/>
      <c r="H2206" s="19"/>
      <c r="I2206" s="15"/>
      <c r="J2206" s="15"/>
      <c r="K2206" s="17"/>
      <c r="L2206" s="16"/>
    </row>
    <row r="2207" spans="1:12" s="18" customFormat="1" ht="15.75" customHeight="1">
      <c r="A2207" s="17"/>
      <c r="B2207" s="17"/>
      <c r="C2207" s="17"/>
      <c r="D2207" s="19"/>
      <c r="H2207" s="19"/>
      <c r="I2207" s="15"/>
      <c r="J2207" s="15"/>
      <c r="K2207" s="17"/>
      <c r="L2207" s="16"/>
    </row>
    <row r="2208" spans="1:12" s="18" customFormat="1" ht="15.75" customHeight="1">
      <c r="A2208" s="17"/>
      <c r="B2208" s="17"/>
      <c r="C2208" s="17"/>
      <c r="D2208" s="19"/>
      <c r="H2208" s="19"/>
      <c r="I2208" s="15"/>
      <c r="J2208" s="15"/>
      <c r="K2208" s="17"/>
      <c r="L2208" s="16"/>
    </row>
    <row r="2209" spans="1:12" s="18" customFormat="1" ht="15.75" customHeight="1">
      <c r="A2209" s="17"/>
      <c r="B2209" s="17"/>
      <c r="C2209" s="17"/>
      <c r="D2209" s="19"/>
      <c r="H2209" s="19"/>
      <c r="I2209" s="15"/>
      <c r="J2209" s="15"/>
      <c r="K2209" s="17"/>
      <c r="L2209" s="16"/>
    </row>
    <row r="2210" spans="1:12" s="18" customFormat="1" ht="15.75" customHeight="1">
      <c r="A2210" s="17"/>
      <c r="B2210" s="17"/>
      <c r="C2210" s="17"/>
      <c r="D2210" s="19"/>
      <c r="H2210" s="19"/>
      <c r="I2210" s="15"/>
      <c r="J2210" s="15"/>
      <c r="K2210" s="17"/>
      <c r="L2210" s="16"/>
    </row>
    <row r="2211" spans="1:12" s="18" customFormat="1" ht="15.75" customHeight="1">
      <c r="A2211" s="17"/>
      <c r="B2211" s="17"/>
      <c r="C2211" s="17"/>
      <c r="D2211" s="19"/>
      <c r="H2211" s="19"/>
      <c r="I2211" s="15"/>
      <c r="J2211" s="15"/>
      <c r="K2211" s="17"/>
      <c r="L2211" s="16"/>
    </row>
    <row r="2212" spans="1:12" s="18" customFormat="1" ht="15.75" customHeight="1">
      <c r="A2212" s="17"/>
      <c r="B2212" s="17"/>
      <c r="C2212" s="17"/>
      <c r="D2212" s="19"/>
      <c r="H2212" s="19"/>
      <c r="I2212" s="15"/>
      <c r="J2212" s="15"/>
      <c r="K2212" s="17"/>
      <c r="L2212" s="16"/>
    </row>
    <row r="2213" spans="1:12" s="18" customFormat="1" ht="15.75" customHeight="1">
      <c r="A2213" s="17"/>
      <c r="B2213" s="17"/>
      <c r="C2213" s="17"/>
      <c r="D2213" s="19"/>
      <c r="H2213" s="19"/>
      <c r="I2213" s="15"/>
      <c r="J2213" s="15"/>
      <c r="K2213" s="17"/>
      <c r="L2213" s="16"/>
    </row>
    <row r="2214" spans="1:12" s="18" customFormat="1" ht="15.75" customHeight="1">
      <c r="A2214" s="17"/>
      <c r="B2214" s="17"/>
      <c r="C2214" s="17"/>
      <c r="D2214" s="19"/>
      <c r="H2214" s="19"/>
      <c r="I2214" s="15"/>
      <c r="J2214" s="15"/>
      <c r="K2214" s="17"/>
      <c r="L2214" s="16"/>
    </row>
    <row r="2215" spans="1:12" s="18" customFormat="1" ht="15.75" customHeight="1">
      <c r="A2215" s="17"/>
      <c r="B2215" s="17"/>
      <c r="C2215" s="17"/>
      <c r="D2215" s="19"/>
      <c r="H2215" s="19"/>
      <c r="I2215" s="15"/>
      <c r="J2215" s="15"/>
      <c r="K2215" s="17"/>
      <c r="L2215" s="16"/>
    </row>
    <row r="2216" spans="1:12" s="18" customFormat="1" ht="15.75" customHeight="1">
      <c r="A2216" s="17"/>
      <c r="B2216" s="17"/>
      <c r="C2216" s="17"/>
      <c r="D2216" s="19"/>
      <c r="H2216" s="19"/>
      <c r="I2216" s="15"/>
      <c r="J2216" s="15"/>
      <c r="K2216" s="17"/>
      <c r="L2216" s="16"/>
    </row>
    <row r="2217" spans="1:12" s="18" customFormat="1" ht="15.75" customHeight="1">
      <c r="A2217" s="17"/>
      <c r="B2217" s="17"/>
      <c r="C2217" s="17"/>
      <c r="D2217" s="19"/>
      <c r="H2217" s="19"/>
      <c r="I2217" s="15"/>
      <c r="J2217" s="15"/>
      <c r="K2217" s="17"/>
      <c r="L2217" s="16"/>
    </row>
    <row r="2218" spans="1:12" s="18" customFormat="1" ht="15.75" customHeight="1">
      <c r="A2218" s="17"/>
      <c r="B2218" s="17"/>
      <c r="C2218" s="17"/>
      <c r="D2218" s="19"/>
      <c r="H2218" s="19"/>
      <c r="I2218" s="15"/>
      <c r="J2218" s="15"/>
      <c r="K2218" s="17"/>
      <c r="L2218" s="16"/>
    </row>
    <row r="2219" spans="1:12" s="18" customFormat="1" ht="15.75" customHeight="1">
      <c r="A2219" s="17"/>
      <c r="B2219" s="17"/>
      <c r="C2219" s="17"/>
      <c r="D2219" s="19"/>
      <c r="H2219" s="19"/>
      <c r="I2219" s="15"/>
      <c r="J2219" s="15"/>
      <c r="K2219" s="17"/>
      <c r="L2219" s="16"/>
    </row>
    <row r="2220" spans="1:12" s="18" customFormat="1" ht="15.75" customHeight="1">
      <c r="A2220" s="17"/>
      <c r="B2220" s="17"/>
      <c r="C2220" s="17"/>
      <c r="D2220" s="19"/>
      <c r="H2220" s="19"/>
      <c r="I2220" s="15"/>
      <c r="J2220" s="15"/>
      <c r="K2220" s="17"/>
      <c r="L2220" s="16"/>
    </row>
    <row r="2221" spans="1:12" s="18" customFormat="1" ht="15.75" customHeight="1">
      <c r="A2221" s="17"/>
      <c r="B2221" s="17"/>
      <c r="C2221" s="17"/>
      <c r="D2221" s="19"/>
      <c r="H2221" s="19"/>
      <c r="I2221" s="15"/>
      <c r="J2221" s="15"/>
      <c r="K2221" s="17"/>
      <c r="L2221" s="16"/>
    </row>
    <row r="2222" spans="1:12" s="18" customFormat="1" ht="15.75" customHeight="1">
      <c r="A2222" s="17"/>
      <c r="B2222" s="17"/>
      <c r="C2222" s="17"/>
      <c r="D2222" s="19"/>
      <c r="H2222" s="19"/>
      <c r="I2222" s="15"/>
      <c r="J2222" s="15"/>
      <c r="K2222" s="17"/>
      <c r="L2222" s="16"/>
    </row>
    <row r="2223" spans="1:12" s="18" customFormat="1" ht="15.75" customHeight="1">
      <c r="A2223" s="17"/>
      <c r="B2223" s="17"/>
      <c r="C2223" s="17"/>
      <c r="D2223" s="19"/>
      <c r="H2223" s="19"/>
      <c r="I2223" s="15"/>
      <c r="J2223" s="15"/>
      <c r="K2223" s="17"/>
      <c r="L2223" s="16"/>
    </row>
    <row r="2224" spans="1:12" s="18" customFormat="1" ht="15.75" customHeight="1">
      <c r="A2224" s="17"/>
      <c r="B2224" s="17"/>
      <c r="C2224" s="17"/>
      <c r="D2224" s="19"/>
      <c r="H2224" s="19"/>
      <c r="I2224" s="15"/>
      <c r="J2224" s="15"/>
      <c r="K2224" s="17"/>
      <c r="L2224" s="16"/>
    </row>
    <row r="2225" spans="1:12" s="18" customFormat="1" ht="15.75" customHeight="1">
      <c r="A2225" s="17"/>
      <c r="B2225" s="17"/>
      <c r="C2225" s="17"/>
      <c r="D2225" s="19"/>
      <c r="H2225" s="19"/>
      <c r="I2225" s="15"/>
      <c r="J2225" s="15"/>
      <c r="K2225" s="17"/>
      <c r="L2225" s="16"/>
    </row>
    <row r="2226" spans="1:12" s="18" customFormat="1" ht="15.75" customHeight="1">
      <c r="A2226" s="17"/>
      <c r="B2226" s="17"/>
      <c r="C2226" s="17"/>
      <c r="D2226" s="19"/>
      <c r="H2226" s="19"/>
      <c r="I2226" s="15"/>
      <c r="J2226" s="15"/>
      <c r="K2226" s="17"/>
      <c r="L2226" s="16"/>
    </row>
    <row r="2227" spans="1:12" s="18" customFormat="1" ht="15.75" customHeight="1">
      <c r="A2227" s="17"/>
      <c r="B2227" s="17"/>
      <c r="C2227" s="17"/>
      <c r="D2227" s="19"/>
      <c r="H2227" s="19"/>
      <c r="I2227" s="15"/>
      <c r="J2227" s="15"/>
      <c r="K2227" s="17"/>
      <c r="L2227" s="16"/>
    </row>
    <row r="2228" spans="1:12" s="18" customFormat="1" ht="15.75" customHeight="1">
      <c r="A2228" s="17"/>
      <c r="B2228" s="17"/>
      <c r="C2228" s="17"/>
      <c r="D2228" s="19"/>
      <c r="H2228" s="19"/>
      <c r="I2228" s="15"/>
      <c r="J2228" s="15"/>
      <c r="K2228" s="17"/>
      <c r="L2228" s="16"/>
    </row>
    <row r="2229" spans="1:12" s="18" customFormat="1" ht="15.75" customHeight="1">
      <c r="A2229" s="17"/>
      <c r="B2229" s="17"/>
      <c r="C2229" s="17"/>
      <c r="D2229" s="19"/>
      <c r="H2229" s="19"/>
      <c r="I2229" s="15"/>
      <c r="J2229" s="15"/>
      <c r="K2229" s="17"/>
      <c r="L2229" s="16"/>
    </row>
    <row r="2230" spans="1:12" s="18" customFormat="1" ht="15.75" customHeight="1">
      <c r="A2230" s="17"/>
      <c r="B2230" s="17"/>
      <c r="C2230" s="17"/>
      <c r="D2230" s="19"/>
      <c r="H2230" s="19"/>
      <c r="I2230" s="15"/>
      <c r="J2230" s="15"/>
      <c r="K2230" s="17"/>
      <c r="L2230" s="16"/>
    </row>
    <row r="2231" spans="1:12" s="18" customFormat="1" ht="15.75" customHeight="1">
      <c r="A2231" s="17"/>
      <c r="B2231" s="17"/>
      <c r="C2231" s="17"/>
      <c r="D2231" s="19"/>
      <c r="H2231" s="19"/>
      <c r="I2231" s="15"/>
      <c r="J2231" s="15"/>
      <c r="K2231" s="17"/>
      <c r="L2231" s="16"/>
    </row>
    <row r="2232" spans="1:12" s="18" customFormat="1" ht="15.75" customHeight="1">
      <c r="A2232" s="17"/>
      <c r="B2232" s="17"/>
      <c r="C2232" s="17"/>
      <c r="D2232" s="19"/>
      <c r="H2232" s="19"/>
      <c r="I2232" s="15"/>
      <c r="J2232" s="15"/>
      <c r="K2232" s="17"/>
      <c r="L2232" s="16"/>
    </row>
    <row r="2233" spans="1:12" s="18" customFormat="1" ht="15.75" customHeight="1">
      <c r="A2233" s="17"/>
      <c r="B2233" s="17"/>
      <c r="C2233" s="17"/>
      <c r="D2233" s="19"/>
      <c r="H2233" s="19"/>
      <c r="I2233" s="15"/>
      <c r="J2233" s="15"/>
      <c r="K2233" s="17"/>
      <c r="L2233" s="16"/>
    </row>
    <row r="2234" spans="1:12" s="18" customFormat="1" ht="15.75" customHeight="1">
      <c r="A2234" s="17"/>
      <c r="B2234" s="17"/>
      <c r="C2234" s="17"/>
      <c r="D2234" s="19"/>
      <c r="H2234" s="19"/>
      <c r="I2234" s="15"/>
      <c r="J2234" s="15"/>
      <c r="K2234" s="17"/>
      <c r="L2234" s="16"/>
    </row>
    <row r="2235" spans="1:12" s="18" customFormat="1" ht="15.75" customHeight="1">
      <c r="A2235" s="17"/>
      <c r="B2235" s="17"/>
      <c r="C2235" s="17"/>
      <c r="D2235" s="19"/>
      <c r="H2235" s="19"/>
      <c r="I2235" s="15"/>
      <c r="J2235" s="15"/>
      <c r="K2235" s="17"/>
      <c r="L2235" s="16"/>
    </row>
    <row r="2236" spans="1:12" s="18" customFormat="1" ht="15.75" customHeight="1">
      <c r="A2236" s="17"/>
      <c r="B2236" s="17"/>
      <c r="C2236" s="17"/>
      <c r="D2236" s="19"/>
      <c r="H2236" s="19"/>
      <c r="I2236" s="15"/>
      <c r="J2236" s="15"/>
      <c r="K2236" s="17"/>
      <c r="L2236" s="16"/>
    </row>
    <row r="2237" spans="1:12" s="18" customFormat="1" ht="15.75" customHeight="1">
      <c r="A2237" s="17"/>
      <c r="B2237" s="17"/>
      <c r="C2237" s="17"/>
      <c r="D2237" s="19"/>
      <c r="H2237" s="19"/>
      <c r="I2237" s="15"/>
      <c r="J2237" s="15"/>
      <c r="K2237" s="17"/>
      <c r="L2237" s="16"/>
    </row>
    <row r="2238" spans="1:12" s="18" customFormat="1" ht="15.75" customHeight="1">
      <c r="A2238" s="17"/>
      <c r="B2238" s="17"/>
      <c r="C2238" s="17"/>
      <c r="D2238" s="19"/>
      <c r="H2238" s="19"/>
      <c r="I2238" s="15"/>
      <c r="J2238" s="15"/>
      <c r="K2238" s="17"/>
      <c r="L2238" s="16"/>
    </row>
    <row r="2239" spans="1:12" s="18" customFormat="1" ht="15.75" customHeight="1">
      <c r="A2239" s="17"/>
      <c r="B2239" s="17"/>
      <c r="C2239" s="17"/>
      <c r="D2239" s="19"/>
      <c r="H2239" s="19"/>
      <c r="I2239" s="15"/>
      <c r="J2239" s="15"/>
      <c r="K2239" s="17"/>
      <c r="L2239" s="16"/>
    </row>
    <row r="2240" spans="1:12" s="18" customFormat="1" ht="15.75" customHeight="1">
      <c r="A2240" s="17"/>
      <c r="B2240" s="17"/>
      <c r="C2240" s="17"/>
      <c r="D2240" s="19"/>
      <c r="H2240" s="19"/>
      <c r="I2240" s="15"/>
      <c r="J2240" s="15"/>
      <c r="K2240" s="17"/>
      <c r="L2240" s="16"/>
    </row>
    <row r="2241" spans="1:12" s="18" customFormat="1" ht="15.75" customHeight="1">
      <c r="A2241" s="17"/>
      <c r="B2241" s="17"/>
      <c r="C2241" s="17"/>
      <c r="D2241" s="19"/>
      <c r="H2241" s="19"/>
      <c r="I2241" s="15"/>
      <c r="J2241" s="15"/>
      <c r="K2241" s="17"/>
      <c r="L2241" s="16"/>
    </row>
    <row r="2242" spans="1:12" s="18" customFormat="1" ht="15.75" customHeight="1">
      <c r="A2242" s="17"/>
      <c r="B2242" s="17"/>
      <c r="C2242" s="17"/>
      <c r="D2242" s="19"/>
      <c r="H2242" s="19"/>
      <c r="I2242" s="15"/>
      <c r="J2242" s="15"/>
      <c r="K2242" s="17"/>
      <c r="L2242" s="16"/>
    </row>
    <row r="2243" spans="1:12" s="18" customFormat="1" ht="15.75" customHeight="1">
      <c r="A2243" s="17"/>
      <c r="B2243" s="17"/>
      <c r="C2243" s="17"/>
      <c r="D2243" s="19"/>
      <c r="H2243" s="19"/>
      <c r="I2243" s="15"/>
      <c r="J2243" s="15"/>
      <c r="K2243" s="17"/>
      <c r="L2243" s="16"/>
    </row>
    <row r="2244" spans="1:12" s="18" customFormat="1" ht="15.75" customHeight="1">
      <c r="A2244" s="17"/>
      <c r="B2244" s="17"/>
      <c r="C2244" s="17"/>
      <c r="D2244" s="19"/>
      <c r="H2244" s="19"/>
      <c r="I2244" s="15"/>
      <c r="J2244" s="15"/>
      <c r="K2244" s="17"/>
      <c r="L2244" s="16"/>
    </row>
    <row r="2245" spans="1:12" s="18" customFormat="1" ht="15.75" customHeight="1">
      <c r="A2245" s="17"/>
      <c r="B2245" s="17"/>
      <c r="C2245" s="17"/>
      <c r="D2245" s="19"/>
      <c r="H2245" s="19"/>
      <c r="I2245" s="15"/>
      <c r="J2245" s="15"/>
      <c r="K2245" s="17"/>
      <c r="L2245" s="16"/>
    </row>
    <row r="2246" spans="1:12" s="18" customFormat="1" ht="15.75" customHeight="1">
      <c r="A2246" s="17"/>
      <c r="B2246" s="17"/>
      <c r="C2246" s="17"/>
      <c r="D2246" s="19"/>
      <c r="H2246" s="19"/>
      <c r="I2246" s="15"/>
      <c r="J2246" s="15"/>
      <c r="K2246" s="17"/>
      <c r="L2246" s="16"/>
    </row>
    <row r="2247" spans="1:12" s="18" customFormat="1" ht="15.75" customHeight="1">
      <c r="A2247" s="17"/>
      <c r="B2247" s="17"/>
      <c r="C2247" s="17"/>
      <c r="D2247" s="19"/>
      <c r="H2247" s="19"/>
      <c r="I2247" s="15"/>
      <c r="J2247" s="15"/>
      <c r="K2247" s="17"/>
      <c r="L2247" s="16"/>
    </row>
    <row r="2248" spans="1:12" s="18" customFormat="1" ht="15.75" customHeight="1">
      <c r="A2248" s="17"/>
      <c r="B2248" s="17"/>
      <c r="C2248" s="17"/>
      <c r="D2248" s="19"/>
      <c r="H2248" s="19"/>
      <c r="I2248" s="15"/>
      <c r="J2248" s="15"/>
      <c r="K2248" s="17"/>
      <c r="L2248" s="16"/>
    </row>
    <row r="2249" spans="1:12" s="18" customFormat="1" ht="15.75" customHeight="1">
      <c r="A2249" s="17"/>
      <c r="B2249" s="17"/>
      <c r="C2249" s="17"/>
      <c r="D2249" s="19"/>
      <c r="H2249" s="19"/>
      <c r="I2249" s="15"/>
      <c r="J2249" s="15"/>
      <c r="K2249" s="17"/>
      <c r="L2249" s="16"/>
    </row>
    <row r="2250" spans="1:12" s="18" customFormat="1" ht="15.75" customHeight="1">
      <c r="A2250" s="17"/>
      <c r="B2250" s="17"/>
      <c r="C2250" s="17"/>
      <c r="D2250" s="19"/>
      <c r="H2250" s="19"/>
      <c r="I2250" s="15"/>
      <c r="J2250" s="15"/>
      <c r="K2250" s="17"/>
      <c r="L2250" s="16"/>
    </row>
    <row r="2251" spans="1:12" s="18" customFormat="1" ht="15.75" customHeight="1">
      <c r="A2251" s="17"/>
      <c r="B2251" s="17"/>
      <c r="C2251" s="17"/>
      <c r="D2251" s="19"/>
      <c r="H2251" s="19"/>
      <c r="I2251" s="15"/>
      <c r="J2251" s="15"/>
      <c r="K2251" s="17"/>
      <c r="L2251" s="16"/>
    </row>
    <row r="2252" spans="1:12" s="18" customFormat="1" ht="15.75" customHeight="1">
      <c r="A2252" s="17"/>
      <c r="B2252" s="17"/>
      <c r="C2252" s="17"/>
      <c r="D2252" s="19"/>
      <c r="H2252" s="19"/>
      <c r="I2252" s="15"/>
      <c r="J2252" s="15"/>
      <c r="K2252" s="17"/>
      <c r="L2252" s="16"/>
    </row>
    <row r="2253" spans="1:12" s="18" customFormat="1" ht="15.75" customHeight="1">
      <c r="A2253" s="17"/>
      <c r="B2253" s="17"/>
      <c r="C2253" s="17"/>
      <c r="D2253" s="19"/>
      <c r="H2253" s="19"/>
      <c r="I2253" s="15"/>
      <c r="J2253" s="15"/>
      <c r="K2253" s="17"/>
      <c r="L2253" s="16"/>
    </row>
    <row r="2254" spans="1:12" s="18" customFormat="1" ht="15.75" customHeight="1">
      <c r="A2254" s="17"/>
      <c r="B2254" s="17"/>
      <c r="C2254" s="17"/>
      <c r="D2254" s="19"/>
      <c r="H2254" s="19"/>
      <c r="I2254" s="15"/>
      <c r="J2254" s="15"/>
      <c r="K2254" s="17"/>
      <c r="L2254" s="16"/>
    </row>
    <row r="2255" spans="1:12" s="18" customFormat="1" ht="15.75" customHeight="1">
      <c r="A2255" s="17"/>
      <c r="B2255" s="17"/>
      <c r="C2255" s="17"/>
      <c r="D2255" s="19"/>
      <c r="H2255" s="19"/>
      <c r="I2255" s="15"/>
      <c r="J2255" s="15"/>
      <c r="K2255" s="17"/>
      <c r="L2255" s="16"/>
    </row>
    <row r="2256" spans="1:12" s="18" customFormat="1" ht="15.75" customHeight="1">
      <c r="A2256" s="17"/>
      <c r="B2256" s="17"/>
      <c r="C2256" s="17"/>
      <c r="D2256" s="19"/>
      <c r="H2256" s="19"/>
      <c r="I2256" s="15"/>
      <c r="J2256" s="15"/>
      <c r="K2256" s="17"/>
      <c r="L2256" s="16"/>
    </row>
    <row r="2257" spans="1:12" s="18" customFormat="1" ht="15.75" customHeight="1">
      <c r="A2257" s="17"/>
      <c r="B2257" s="17"/>
      <c r="C2257" s="17"/>
      <c r="D2257" s="19"/>
      <c r="H2257" s="19"/>
      <c r="I2257" s="15"/>
      <c r="J2257" s="15"/>
      <c r="K2257" s="17"/>
      <c r="L2257" s="16"/>
    </row>
    <row r="2258" spans="1:12" s="18" customFormat="1" ht="15.75" customHeight="1">
      <c r="A2258" s="17"/>
      <c r="B2258" s="17"/>
      <c r="C2258" s="17"/>
      <c r="D2258" s="19"/>
      <c r="H2258" s="19"/>
      <c r="I2258" s="15"/>
      <c r="J2258" s="15"/>
      <c r="K2258" s="17"/>
      <c r="L2258" s="16"/>
    </row>
    <row r="2259" spans="1:12" s="18" customFormat="1" ht="15.75" customHeight="1">
      <c r="A2259" s="17"/>
      <c r="B2259" s="17"/>
      <c r="C2259" s="17"/>
      <c r="D2259" s="19"/>
      <c r="H2259" s="19"/>
      <c r="I2259" s="15"/>
      <c r="J2259" s="15"/>
      <c r="K2259" s="17"/>
      <c r="L2259" s="16"/>
    </row>
    <row r="2260" spans="1:12" s="18" customFormat="1" ht="15.75" customHeight="1">
      <c r="A2260" s="17"/>
      <c r="B2260" s="17"/>
      <c r="C2260" s="17"/>
      <c r="D2260" s="19"/>
      <c r="H2260" s="19"/>
      <c r="I2260" s="15"/>
      <c r="J2260" s="15"/>
      <c r="K2260" s="17"/>
      <c r="L2260" s="16"/>
    </row>
    <row r="2261" spans="1:12" s="18" customFormat="1" ht="15.75" customHeight="1">
      <c r="A2261" s="17"/>
      <c r="B2261" s="17"/>
      <c r="C2261" s="17"/>
      <c r="D2261" s="19"/>
      <c r="H2261" s="19"/>
      <c r="I2261" s="15"/>
      <c r="J2261" s="15"/>
      <c r="K2261" s="17"/>
      <c r="L2261" s="16"/>
    </row>
    <row r="2262" spans="1:12" s="18" customFormat="1" ht="15.75" customHeight="1">
      <c r="A2262" s="17"/>
      <c r="B2262" s="17"/>
      <c r="C2262" s="17"/>
      <c r="D2262" s="19"/>
      <c r="H2262" s="19"/>
      <c r="I2262" s="15"/>
      <c r="J2262" s="15"/>
      <c r="K2262" s="17"/>
      <c r="L2262" s="16"/>
    </row>
    <row r="2263" spans="1:12" s="18" customFormat="1" ht="15.75" customHeight="1">
      <c r="A2263" s="17"/>
      <c r="B2263" s="17"/>
      <c r="C2263" s="17"/>
      <c r="D2263" s="19"/>
      <c r="H2263" s="19"/>
      <c r="I2263" s="15"/>
      <c r="J2263" s="15"/>
      <c r="K2263" s="17"/>
      <c r="L2263" s="16"/>
    </row>
    <row r="2264" spans="1:12" s="18" customFormat="1" ht="15.75" customHeight="1">
      <c r="A2264" s="17"/>
      <c r="B2264" s="17"/>
      <c r="C2264" s="17"/>
      <c r="D2264" s="19"/>
      <c r="H2264" s="19"/>
      <c r="I2264" s="15"/>
      <c r="J2264" s="15"/>
      <c r="K2264" s="17"/>
      <c r="L2264" s="16"/>
    </row>
    <row r="2265" spans="1:12" s="18" customFormat="1" ht="15.75" customHeight="1">
      <c r="A2265" s="17"/>
      <c r="B2265" s="17"/>
      <c r="C2265" s="17"/>
      <c r="D2265" s="19"/>
      <c r="H2265" s="19"/>
      <c r="I2265" s="15"/>
      <c r="J2265" s="15"/>
      <c r="K2265" s="17"/>
      <c r="L2265" s="16"/>
    </row>
    <row r="2266" spans="1:12" s="18" customFormat="1" ht="15.75" customHeight="1">
      <c r="A2266" s="17"/>
      <c r="B2266" s="17"/>
      <c r="C2266" s="17"/>
      <c r="D2266" s="19"/>
      <c r="H2266" s="19"/>
      <c r="I2266" s="15"/>
      <c r="J2266" s="15"/>
      <c r="K2266" s="17"/>
      <c r="L2266" s="16"/>
    </row>
    <row r="2267" spans="1:12" s="18" customFormat="1" ht="15.75" customHeight="1">
      <c r="A2267" s="17"/>
      <c r="B2267" s="17"/>
      <c r="C2267" s="17"/>
      <c r="D2267" s="19"/>
      <c r="H2267" s="19"/>
      <c r="I2267" s="15"/>
      <c r="J2267" s="15"/>
      <c r="K2267" s="17"/>
      <c r="L2267" s="16"/>
    </row>
    <row r="2268" spans="1:12" s="18" customFormat="1" ht="15.75" customHeight="1">
      <c r="A2268" s="17"/>
      <c r="B2268" s="17"/>
      <c r="C2268" s="17"/>
      <c r="D2268" s="19"/>
      <c r="H2268" s="19"/>
      <c r="I2268" s="15"/>
      <c r="J2268" s="15"/>
      <c r="K2268" s="17"/>
      <c r="L2268" s="16"/>
    </row>
    <row r="2269" spans="1:12" s="18" customFormat="1" ht="15.75" customHeight="1">
      <c r="A2269" s="17"/>
      <c r="B2269" s="17"/>
      <c r="C2269" s="17"/>
      <c r="D2269" s="19"/>
      <c r="H2269" s="19"/>
      <c r="I2269" s="15"/>
      <c r="J2269" s="15"/>
      <c r="K2269" s="17"/>
      <c r="L2269" s="16"/>
    </row>
    <row r="2270" spans="1:12" s="18" customFormat="1" ht="15.75" customHeight="1">
      <c r="A2270" s="17"/>
      <c r="B2270" s="17"/>
      <c r="C2270" s="17"/>
      <c r="D2270" s="19"/>
      <c r="H2270" s="19"/>
      <c r="I2270" s="15"/>
      <c r="J2270" s="15"/>
      <c r="K2270" s="17"/>
      <c r="L2270" s="16"/>
    </row>
    <row r="2271" spans="1:12" s="18" customFormat="1" ht="15.75" customHeight="1">
      <c r="A2271" s="17"/>
      <c r="B2271" s="17"/>
      <c r="C2271" s="17"/>
      <c r="D2271" s="19"/>
      <c r="H2271" s="19"/>
      <c r="I2271" s="15"/>
      <c r="J2271" s="15"/>
      <c r="K2271" s="17"/>
      <c r="L2271" s="16"/>
    </row>
    <row r="2272" spans="1:12" s="18" customFormat="1" ht="15.75" customHeight="1">
      <c r="A2272" s="17"/>
      <c r="B2272" s="17"/>
      <c r="C2272" s="17"/>
      <c r="D2272" s="19"/>
      <c r="H2272" s="19"/>
      <c r="I2272" s="15"/>
      <c r="J2272" s="15"/>
      <c r="K2272" s="17"/>
      <c r="L2272" s="16"/>
    </row>
    <row r="2273" spans="1:12" s="18" customFormat="1" ht="15.75" customHeight="1">
      <c r="A2273" s="17"/>
      <c r="B2273" s="17"/>
      <c r="C2273" s="17"/>
      <c r="D2273" s="19"/>
      <c r="H2273" s="19"/>
      <c r="I2273" s="15"/>
      <c r="J2273" s="15"/>
      <c r="K2273" s="17"/>
      <c r="L2273" s="16"/>
    </row>
    <row r="2274" spans="1:12" s="18" customFormat="1" ht="15.75" customHeight="1">
      <c r="A2274" s="17"/>
      <c r="B2274" s="17"/>
      <c r="C2274" s="17"/>
      <c r="D2274" s="19"/>
      <c r="H2274" s="19"/>
      <c r="I2274" s="15"/>
      <c r="J2274" s="15"/>
      <c r="K2274" s="17"/>
      <c r="L2274" s="16"/>
    </row>
    <row r="2275" spans="1:12" s="18" customFormat="1" ht="15.75" customHeight="1">
      <c r="A2275" s="17"/>
      <c r="B2275" s="17"/>
      <c r="C2275" s="17"/>
      <c r="D2275" s="19"/>
      <c r="H2275" s="19"/>
      <c r="I2275" s="15"/>
      <c r="J2275" s="15"/>
      <c r="K2275" s="17"/>
      <c r="L2275" s="16"/>
    </row>
    <row r="2276" spans="1:12" s="18" customFormat="1" ht="15.75" customHeight="1">
      <c r="A2276" s="17"/>
      <c r="B2276" s="17"/>
      <c r="C2276" s="17"/>
      <c r="D2276" s="19"/>
      <c r="H2276" s="19"/>
      <c r="I2276" s="15"/>
      <c r="J2276" s="15"/>
      <c r="K2276" s="17"/>
      <c r="L2276" s="16"/>
    </row>
    <row r="2277" spans="1:12" s="18" customFormat="1" ht="15.75" customHeight="1">
      <c r="A2277" s="17"/>
      <c r="B2277" s="17"/>
      <c r="C2277" s="17"/>
      <c r="D2277" s="19"/>
      <c r="H2277" s="19"/>
      <c r="I2277" s="15"/>
      <c r="J2277" s="15"/>
      <c r="K2277" s="17"/>
      <c r="L2277" s="16"/>
    </row>
    <row r="2278" spans="1:12" s="18" customFormat="1" ht="15.75" customHeight="1">
      <c r="A2278" s="17"/>
      <c r="B2278" s="17"/>
      <c r="C2278" s="17"/>
      <c r="D2278" s="19"/>
      <c r="H2278" s="19"/>
      <c r="I2278" s="15"/>
      <c r="J2278" s="15"/>
      <c r="K2278" s="17"/>
      <c r="L2278" s="16"/>
    </row>
    <row r="2279" spans="1:12" s="18" customFormat="1" ht="15.75" customHeight="1">
      <c r="A2279" s="17"/>
      <c r="B2279" s="17"/>
      <c r="C2279" s="17"/>
      <c r="D2279" s="19"/>
      <c r="H2279" s="19"/>
      <c r="I2279" s="15"/>
      <c r="J2279" s="15"/>
      <c r="K2279" s="17"/>
      <c r="L2279" s="16"/>
    </row>
    <row r="2280" spans="1:12" s="18" customFormat="1" ht="15.75" customHeight="1">
      <c r="A2280" s="17"/>
      <c r="B2280" s="17"/>
      <c r="C2280" s="17"/>
      <c r="D2280" s="19"/>
      <c r="H2280" s="19"/>
      <c r="I2280" s="15"/>
      <c r="J2280" s="15"/>
      <c r="K2280" s="17"/>
      <c r="L2280" s="16"/>
    </row>
    <row r="2281" spans="1:12" s="18" customFormat="1" ht="15.75" customHeight="1">
      <c r="A2281" s="17"/>
      <c r="B2281" s="17"/>
      <c r="C2281" s="17"/>
      <c r="D2281" s="19"/>
      <c r="H2281" s="19"/>
      <c r="I2281" s="15"/>
      <c r="J2281" s="15"/>
      <c r="K2281" s="17"/>
      <c r="L2281" s="16"/>
    </row>
    <row r="2282" spans="1:12" s="18" customFormat="1" ht="15.75" customHeight="1">
      <c r="A2282" s="17"/>
      <c r="B2282" s="17"/>
      <c r="C2282" s="17"/>
      <c r="D2282" s="19"/>
      <c r="H2282" s="19"/>
      <c r="I2282" s="15"/>
      <c r="J2282" s="15"/>
      <c r="K2282" s="17"/>
      <c r="L2282" s="16"/>
    </row>
    <row r="2283" spans="1:12" s="18" customFormat="1" ht="15.75" customHeight="1">
      <c r="A2283" s="17"/>
      <c r="B2283" s="17"/>
      <c r="C2283" s="17"/>
      <c r="D2283" s="19"/>
      <c r="H2283" s="19"/>
      <c r="I2283" s="15"/>
      <c r="J2283" s="15"/>
      <c r="K2283" s="17"/>
      <c r="L2283" s="16"/>
    </row>
    <row r="2284" spans="1:12" s="18" customFormat="1" ht="15.75" customHeight="1">
      <c r="A2284" s="17"/>
      <c r="B2284" s="17"/>
      <c r="C2284" s="17"/>
      <c r="D2284" s="19"/>
      <c r="H2284" s="19"/>
      <c r="I2284" s="15"/>
      <c r="J2284" s="15"/>
      <c r="K2284" s="17"/>
      <c r="L2284" s="16"/>
    </row>
    <row r="2285" spans="1:12" s="18" customFormat="1" ht="15.75" customHeight="1">
      <c r="A2285" s="17"/>
      <c r="B2285" s="17"/>
      <c r="C2285" s="17"/>
      <c r="D2285" s="19"/>
      <c r="H2285" s="19"/>
      <c r="I2285" s="15"/>
      <c r="J2285" s="15"/>
      <c r="K2285" s="17"/>
      <c r="L2285" s="16"/>
    </row>
    <row r="2286" spans="1:12" s="18" customFormat="1" ht="15.75" customHeight="1">
      <c r="A2286" s="17"/>
      <c r="B2286" s="17"/>
      <c r="C2286" s="17"/>
      <c r="D2286" s="19"/>
      <c r="H2286" s="19"/>
      <c r="I2286" s="15"/>
      <c r="J2286" s="15"/>
      <c r="K2286" s="17"/>
      <c r="L2286" s="16"/>
    </row>
    <row r="2287" spans="1:12" s="18" customFormat="1" ht="15.75" customHeight="1">
      <c r="A2287" s="17"/>
      <c r="B2287" s="17"/>
      <c r="C2287" s="17"/>
      <c r="D2287" s="19"/>
      <c r="H2287" s="19"/>
      <c r="I2287" s="15"/>
      <c r="J2287" s="15"/>
      <c r="K2287" s="17"/>
      <c r="L2287" s="16"/>
    </row>
    <row r="2288" spans="1:12" s="18" customFormat="1" ht="15.75" customHeight="1">
      <c r="A2288" s="17"/>
      <c r="B2288" s="17"/>
      <c r="C2288" s="17"/>
      <c r="D2288" s="19"/>
      <c r="H2288" s="19"/>
      <c r="I2288" s="15"/>
      <c r="J2288" s="15"/>
      <c r="K2288" s="17"/>
      <c r="L2288" s="16"/>
    </row>
    <row r="2289" spans="1:12" s="18" customFormat="1" ht="15.75" customHeight="1">
      <c r="A2289" s="17"/>
      <c r="B2289" s="17"/>
      <c r="C2289" s="17"/>
      <c r="D2289" s="19"/>
      <c r="H2289" s="19"/>
      <c r="I2289" s="15"/>
      <c r="J2289" s="15"/>
      <c r="K2289" s="17"/>
      <c r="L2289" s="16"/>
    </row>
    <row r="2290" spans="1:12" s="18" customFormat="1" ht="15.75" customHeight="1">
      <c r="A2290" s="17"/>
      <c r="B2290" s="17"/>
      <c r="C2290" s="17"/>
      <c r="D2290" s="19"/>
      <c r="H2290" s="19"/>
      <c r="I2290" s="15"/>
      <c r="J2290" s="15"/>
      <c r="K2290" s="17"/>
      <c r="L2290" s="16"/>
    </row>
    <row r="2291" spans="1:12" s="18" customFormat="1" ht="15.75" customHeight="1">
      <c r="A2291" s="17"/>
      <c r="B2291" s="17"/>
      <c r="C2291" s="17"/>
      <c r="D2291" s="19"/>
      <c r="H2291" s="19"/>
      <c r="I2291" s="15"/>
      <c r="J2291" s="15"/>
      <c r="K2291" s="17"/>
      <c r="L2291" s="16"/>
    </row>
    <row r="2292" spans="1:12" s="18" customFormat="1" ht="15.75" customHeight="1">
      <c r="A2292" s="17"/>
      <c r="B2292" s="17"/>
      <c r="C2292" s="17"/>
      <c r="D2292" s="19"/>
      <c r="H2292" s="19"/>
      <c r="I2292" s="15"/>
      <c r="J2292" s="15"/>
      <c r="K2292" s="17"/>
      <c r="L2292" s="16"/>
    </row>
    <row r="2293" spans="1:12" s="18" customFormat="1" ht="15.75" customHeight="1">
      <c r="A2293" s="17"/>
      <c r="B2293" s="17"/>
      <c r="C2293" s="17"/>
      <c r="D2293" s="19"/>
      <c r="H2293" s="19"/>
      <c r="I2293" s="15"/>
      <c r="J2293" s="15"/>
      <c r="K2293" s="17"/>
      <c r="L2293" s="16"/>
    </row>
    <row r="2294" spans="1:12" s="18" customFormat="1" ht="15.75" customHeight="1">
      <c r="A2294" s="17"/>
      <c r="B2294" s="17"/>
      <c r="C2294" s="17"/>
      <c r="D2294" s="19"/>
      <c r="H2294" s="19"/>
      <c r="I2294" s="15"/>
      <c r="J2294" s="15"/>
      <c r="K2294" s="17"/>
      <c r="L2294" s="16"/>
    </row>
    <row r="2295" spans="1:12" s="18" customFormat="1" ht="15.75" customHeight="1">
      <c r="A2295" s="17"/>
      <c r="B2295" s="17"/>
      <c r="C2295" s="17"/>
      <c r="D2295" s="19"/>
      <c r="H2295" s="19"/>
      <c r="I2295" s="15"/>
      <c r="J2295" s="15"/>
      <c r="K2295" s="17"/>
      <c r="L2295" s="16"/>
    </row>
    <row r="2296" spans="1:12" s="18" customFormat="1" ht="15.75" customHeight="1">
      <c r="A2296" s="17"/>
      <c r="B2296" s="17"/>
      <c r="C2296" s="17"/>
      <c r="D2296" s="19"/>
      <c r="H2296" s="19"/>
      <c r="I2296" s="15"/>
      <c r="J2296" s="15"/>
      <c r="K2296" s="17"/>
      <c r="L2296" s="16"/>
    </row>
    <row r="2297" spans="1:12" s="18" customFormat="1" ht="15.75" customHeight="1">
      <c r="A2297" s="17"/>
      <c r="B2297" s="17"/>
      <c r="C2297" s="17"/>
      <c r="D2297" s="19"/>
      <c r="H2297" s="19"/>
      <c r="I2297" s="15"/>
      <c r="J2297" s="15"/>
      <c r="K2297" s="17"/>
      <c r="L2297" s="16"/>
    </row>
    <row r="2298" spans="1:12" s="18" customFormat="1" ht="15.75" customHeight="1">
      <c r="A2298" s="17"/>
      <c r="B2298" s="17"/>
      <c r="C2298" s="17"/>
      <c r="D2298" s="19"/>
      <c r="H2298" s="19"/>
      <c r="I2298" s="15"/>
      <c r="J2298" s="15"/>
      <c r="K2298" s="17"/>
      <c r="L2298" s="16"/>
    </row>
    <row r="2299" spans="1:12" s="18" customFormat="1" ht="15.75" customHeight="1">
      <c r="A2299" s="17"/>
      <c r="B2299" s="17"/>
      <c r="C2299" s="17"/>
      <c r="D2299" s="19"/>
      <c r="H2299" s="19"/>
      <c r="I2299" s="15"/>
      <c r="J2299" s="15"/>
      <c r="K2299" s="17"/>
      <c r="L2299" s="16"/>
    </row>
    <row r="2300" spans="1:12" s="18" customFormat="1" ht="15.75" customHeight="1">
      <c r="A2300" s="17"/>
      <c r="B2300" s="17"/>
      <c r="C2300" s="17"/>
      <c r="D2300" s="19"/>
      <c r="H2300" s="19"/>
      <c r="I2300" s="15"/>
      <c r="J2300" s="15"/>
      <c r="K2300" s="17"/>
      <c r="L2300" s="16"/>
    </row>
    <row r="2301" spans="1:12" s="18" customFormat="1" ht="15.75" customHeight="1">
      <c r="A2301" s="17"/>
      <c r="B2301" s="17"/>
      <c r="C2301" s="17"/>
      <c r="D2301" s="19"/>
      <c r="H2301" s="19"/>
      <c r="I2301" s="15"/>
      <c r="J2301" s="15"/>
      <c r="K2301" s="17"/>
      <c r="L2301" s="16"/>
    </row>
    <row r="2302" spans="1:12" s="18" customFormat="1" ht="15.75" customHeight="1">
      <c r="A2302" s="17"/>
      <c r="B2302" s="17"/>
      <c r="C2302" s="17"/>
      <c r="D2302" s="19"/>
      <c r="H2302" s="19"/>
      <c r="I2302" s="15"/>
      <c r="J2302" s="15"/>
      <c r="K2302" s="17"/>
      <c r="L2302" s="16"/>
    </row>
    <row r="2303" spans="1:12" s="18" customFormat="1" ht="15.75" customHeight="1">
      <c r="A2303" s="17"/>
      <c r="B2303" s="17"/>
      <c r="C2303" s="17"/>
      <c r="D2303" s="19"/>
      <c r="H2303" s="19"/>
      <c r="I2303" s="15"/>
      <c r="J2303" s="15"/>
      <c r="K2303" s="17"/>
      <c r="L2303" s="16"/>
    </row>
    <row r="2304" spans="1:12" s="18" customFormat="1" ht="15.75" customHeight="1">
      <c r="A2304" s="17"/>
      <c r="B2304" s="17"/>
      <c r="C2304" s="17"/>
      <c r="D2304" s="19"/>
      <c r="H2304" s="19"/>
      <c r="I2304" s="15"/>
      <c r="J2304" s="15"/>
      <c r="K2304" s="17"/>
      <c r="L2304" s="16"/>
    </row>
    <row r="2305" spans="1:12" s="18" customFormat="1" ht="15.75" customHeight="1">
      <c r="A2305" s="17"/>
      <c r="B2305" s="17"/>
      <c r="C2305" s="17"/>
      <c r="D2305" s="19"/>
      <c r="H2305" s="19"/>
      <c r="I2305" s="15"/>
      <c r="J2305" s="15"/>
      <c r="K2305" s="17"/>
      <c r="L2305" s="16"/>
    </row>
    <row r="2306" spans="1:12" s="18" customFormat="1" ht="15.75" customHeight="1">
      <c r="A2306" s="17"/>
      <c r="B2306" s="17"/>
      <c r="C2306" s="17"/>
      <c r="D2306" s="19"/>
      <c r="H2306" s="19"/>
      <c r="I2306" s="15"/>
      <c r="J2306" s="15"/>
      <c r="K2306" s="17"/>
      <c r="L2306" s="16"/>
    </row>
    <row r="2307" spans="1:12" s="18" customFormat="1" ht="15.75" customHeight="1">
      <c r="A2307" s="17"/>
      <c r="B2307" s="17"/>
      <c r="C2307" s="17"/>
      <c r="D2307" s="19"/>
      <c r="H2307" s="19"/>
      <c r="I2307" s="15"/>
      <c r="J2307" s="15"/>
      <c r="K2307" s="17"/>
      <c r="L2307" s="16"/>
    </row>
    <row r="2308" spans="1:12" s="18" customFormat="1" ht="15.75" customHeight="1">
      <c r="A2308" s="17"/>
      <c r="B2308" s="17"/>
      <c r="C2308" s="17"/>
      <c r="D2308" s="19"/>
      <c r="H2308" s="19"/>
      <c r="I2308" s="15"/>
      <c r="J2308" s="15"/>
      <c r="K2308" s="17"/>
      <c r="L2308" s="16"/>
    </row>
    <row r="2309" spans="1:12" s="18" customFormat="1" ht="15.75" customHeight="1">
      <c r="A2309" s="17"/>
      <c r="B2309" s="17"/>
      <c r="C2309" s="17"/>
      <c r="D2309" s="19"/>
      <c r="H2309" s="19"/>
      <c r="I2309" s="15"/>
      <c r="J2309" s="15"/>
      <c r="K2309" s="17"/>
      <c r="L2309" s="16"/>
    </row>
    <row r="2310" spans="1:12" s="18" customFormat="1" ht="15.75" customHeight="1">
      <c r="A2310" s="17"/>
      <c r="B2310" s="17"/>
      <c r="C2310" s="17"/>
      <c r="D2310" s="19"/>
      <c r="H2310" s="19"/>
      <c r="I2310" s="15"/>
      <c r="J2310" s="15"/>
      <c r="K2310" s="17"/>
      <c r="L2310" s="16"/>
    </row>
    <row r="2311" spans="1:12" s="18" customFormat="1" ht="15.75" customHeight="1">
      <c r="A2311" s="17"/>
      <c r="B2311" s="17"/>
      <c r="C2311" s="17"/>
      <c r="D2311" s="19"/>
      <c r="H2311" s="19"/>
      <c r="I2311" s="15"/>
      <c r="J2311" s="15"/>
      <c r="K2311" s="17"/>
      <c r="L2311" s="16"/>
    </row>
    <row r="2312" spans="1:12" s="18" customFormat="1" ht="15.75" customHeight="1">
      <c r="A2312" s="17"/>
      <c r="B2312" s="17"/>
      <c r="C2312" s="17"/>
      <c r="D2312" s="19"/>
      <c r="H2312" s="19"/>
      <c r="I2312" s="15"/>
      <c r="J2312" s="15"/>
      <c r="K2312" s="17"/>
      <c r="L2312" s="16"/>
    </row>
    <row r="2313" spans="1:12" s="18" customFormat="1" ht="15.75" customHeight="1">
      <c r="A2313" s="17"/>
      <c r="B2313" s="17"/>
      <c r="C2313" s="17"/>
      <c r="D2313" s="19"/>
      <c r="H2313" s="19"/>
      <c r="I2313" s="15"/>
      <c r="J2313" s="15"/>
      <c r="K2313" s="17"/>
      <c r="L2313" s="16"/>
    </row>
    <row r="2314" spans="1:12" s="18" customFormat="1" ht="15.75" customHeight="1">
      <c r="A2314" s="17"/>
      <c r="B2314" s="17"/>
      <c r="C2314" s="17"/>
      <c r="D2314" s="19"/>
      <c r="H2314" s="19"/>
      <c r="I2314" s="15"/>
      <c r="J2314" s="15"/>
      <c r="K2314" s="17"/>
      <c r="L2314" s="16"/>
    </row>
    <row r="2315" spans="1:12" s="18" customFormat="1" ht="15.75" customHeight="1">
      <c r="A2315" s="17"/>
      <c r="B2315" s="17"/>
      <c r="C2315" s="17"/>
      <c r="D2315" s="19"/>
      <c r="H2315" s="19"/>
      <c r="I2315" s="15"/>
      <c r="J2315" s="15"/>
      <c r="K2315" s="17"/>
      <c r="L2315" s="16"/>
    </row>
    <row r="2316" spans="1:12" s="18" customFormat="1" ht="15.75" customHeight="1">
      <c r="A2316" s="17"/>
      <c r="B2316" s="17"/>
      <c r="C2316" s="17"/>
      <c r="D2316" s="19"/>
      <c r="H2316" s="19"/>
      <c r="I2316" s="15"/>
      <c r="J2316" s="15"/>
      <c r="K2316" s="17"/>
      <c r="L2316" s="16"/>
    </row>
    <row r="2317" spans="1:12" s="18" customFormat="1" ht="15.75" customHeight="1">
      <c r="A2317" s="17"/>
      <c r="B2317" s="17"/>
      <c r="C2317" s="17"/>
      <c r="D2317" s="19"/>
      <c r="H2317" s="19"/>
      <c r="I2317" s="15"/>
      <c r="J2317" s="15"/>
      <c r="K2317" s="17"/>
      <c r="L2317" s="16"/>
    </row>
    <row r="2318" spans="1:12" s="18" customFormat="1" ht="15.75" customHeight="1">
      <c r="A2318" s="17"/>
      <c r="B2318" s="17"/>
      <c r="C2318" s="17"/>
      <c r="D2318" s="19"/>
      <c r="H2318" s="19"/>
      <c r="I2318" s="15"/>
      <c r="J2318" s="15"/>
      <c r="K2318" s="17"/>
      <c r="L2318" s="16"/>
    </row>
    <row r="2319" spans="1:12" s="18" customFormat="1" ht="15.75" customHeight="1">
      <c r="A2319" s="17"/>
      <c r="B2319" s="17"/>
      <c r="C2319" s="17"/>
      <c r="D2319" s="19"/>
      <c r="H2319" s="19"/>
      <c r="I2319" s="15"/>
      <c r="J2319" s="15"/>
      <c r="K2319" s="17"/>
      <c r="L2319" s="16"/>
    </row>
    <row r="2320" spans="1:12" s="18" customFormat="1" ht="15.75" customHeight="1">
      <c r="A2320" s="17"/>
      <c r="B2320" s="17"/>
      <c r="C2320" s="17"/>
      <c r="D2320" s="19"/>
      <c r="H2320" s="19"/>
      <c r="I2320" s="15"/>
      <c r="J2320" s="15"/>
      <c r="K2320" s="17"/>
      <c r="L2320" s="16"/>
    </row>
    <row r="2321" spans="1:12" s="18" customFormat="1" ht="15.75" customHeight="1">
      <c r="A2321" s="17"/>
      <c r="B2321" s="17"/>
      <c r="C2321" s="17"/>
      <c r="D2321" s="19"/>
      <c r="H2321" s="19"/>
      <c r="I2321" s="15"/>
      <c r="J2321" s="15"/>
      <c r="K2321" s="17"/>
      <c r="L2321" s="16"/>
    </row>
    <row r="2322" spans="1:12" s="18" customFormat="1" ht="15.75" customHeight="1">
      <c r="A2322" s="17"/>
      <c r="B2322" s="17"/>
      <c r="C2322" s="17"/>
      <c r="D2322" s="19"/>
      <c r="H2322" s="19"/>
      <c r="I2322" s="15"/>
      <c r="J2322" s="15"/>
      <c r="K2322" s="17"/>
      <c r="L2322" s="16"/>
    </row>
    <row r="2323" spans="1:12" s="18" customFormat="1" ht="15.75" customHeight="1">
      <c r="A2323" s="17"/>
      <c r="B2323" s="17"/>
      <c r="C2323" s="17"/>
      <c r="D2323" s="19"/>
      <c r="H2323" s="19"/>
      <c r="I2323" s="15"/>
      <c r="J2323" s="15"/>
      <c r="K2323" s="17"/>
      <c r="L2323" s="16"/>
    </row>
    <row r="2324" spans="1:12" s="18" customFormat="1" ht="15.75" customHeight="1">
      <c r="A2324" s="17"/>
      <c r="B2324" s="17"/>
      <c r="C2324" s="17"/>
      <c r="D2324" s="19"/>
      <c r="H2324" s="19"/>
      <c r="I2324" s="15"/>
      <c r="J2324" s="15"/>
      <c r="K2324" s="17"/>
      <c r="L2324" s="16"/>
    </row>
    <row r="2325" spans="1:12" s="18" customFormat="1" ht="15.75" customHeight="1">
      <c r="A2325" s="17"/>
      <c r="B2325" s="17"/>
      <c r="C2325" s="17"/>
      <c r="D2325" s="19"/>
      <c r="H2325" s="19"/>
      <c r="I2325" s="15"/>
      <c r="J2325" s="15"/>
      <c r="K2325" s="17"/>
      <c r="L2325" s="16"/>
    </row>
    <row r="2326" spans="1:12" s="18" customFormat="1" ht="15.75" customHeight="1">
      <c r="A2326" s="17"/>
      <c r="B2326" s="17"/>
      <c r="C2326" s="17"/>
      <c r="D2326" s="19"/>
      <c r="H2326" s="19"/>
      <c r="I2326" s="15"/>
      <c r="J2326" s="15"/>
      <c r="K2326" s="17"/>
      <c r="L2326" s="16"/>
    </row>
    <row r="2327" spans="1:12" s="18" customFormat="1" ht="15.75" customHeight="1">
      <c r="A2327" s="17"/>
      <c r="B2327" s="17"/>
      <c r="C2327" s="17"/>
      <c r="D2327" s="19"/>
      <c r="H2327" s="19"/>
      <c r="I2327" s="15"/>
      <c r="J2327" s="15"/>
      <c r="K2327" s="17"/>
      <c r="L2327" s="16"/>
    </row>
    <row r="2328" spans="1:12" s="18" customFormat="1" ht="15.75" customHeight="1">
      <c r="A2328" s="17"/>
      <c r="B2328" s="17"/>
      <c r="C2328" s="17"/>
      <c r="D2328" s="19"/>
      <c r="H2328" s="19"/>
      <c r="I2328" s="15"/>
      <c r="J2328" s="15"/>
      <c r="K2328" s="17"/>
      <c r="L2328" s="16"/>
    </row>
    <row r="2329" spans="1:12" s="18" customFormat="1" ht="15.75" customHeight="1">
      <c r="A2329" s="17"/>
      <c r="B2329" s="17"/>
      <c r="C2329" s="17"/>
      <c r="D2329" s="19"/>
      <c r="H2329" s="19"/>
      <c r="I2329" s="15"/>
      <c r="J2329" s="15"/>
      <c r="K2329" s="17"/>
      <c r="L2329" s="16"/>
    </row>
    <row r="2330" spans="1:12" s="18" customFormat="1" ht="15.75" customHeight="1">
      <c r="A2330" s="17"/>
      <c r="B2330" s="17"/>
      <c r="C2330" s="17"/>
      <c r="D2330" s="19"/>
      <c r="H2330" s="19"/>
      <c r="I2330" s="15"/>
      <c r="J2330" s="15"/>
      <c r="K2330" s="17"/>
      <c r="L2330" s="16"/>
    </row>
    <row r="2331" spans="1:12" s="18" customFormat="1" ht="15.75" customHeight="1">
      <c r="A2331" s="17"/>
      <c r="B2331" s="17"/>
      <c r="C2331" s="17"/>
      <c r="D2331" s="19"/>
      <c r="H2331" s="19"/>
      <c r="I2331" s="15"/>
      <c r="J2331" s="15"/>
      <c r="K2331" s="17"/>
      <c r="L2331" s="16"/>
    </row>
    <row r="2332" spans="1:12" s="18" customFormat="1" ht="15.75" customHeight="1">
      <c r="A2332" s="17"/>
      <c r="B2332" s="17"/>
      <c r="C2332" s="17"/>
      <c r="D2332" s="19"/>
      <c r="H2332" s="19"/>
      <c r="I2332" s="15"/>
      <c r="J2332" s="15"/>
      <c r="K2332" s="17"/>
      <c r="L2332" s="16"/>
    </row>
    <row r="2333" spans="1:12" s="18" customFormat="1" ht="15.75" customHeight="1">
      <c r="A2333" s="17"/>
      <c r="B2333" s="17"/>
      <c r="C2333" s="17"/>
      <c r="D2333" s="19"/>
      <c r="H2333" s="19"/>
      <c r="I2333" s="15"/>
      <c r="J2333" s="15"/>
      <c r="K2333" s="17"/>
      <c r="L2333" s="16"/>
    </row>
    <row r="2334" spans="1:12" s="18" customFormat="1" ht="15.75" customHeight="1">
      <c r="A2334" s="17"/>
      <c r="B2334" s="17"/>
      <c r="C2334" s="17"/>
      <c r="D2334" s="19"/>
      <c r="H2334" s="19"/>
      <c r="I2334" s="15"/>
      <c r="J2334" s="15"/>
      <c r="K2334" s="17"/>
      <c r="L2334" s="16"/>
    </row>
    <row r="2335" spans="1:12" s="18" customFormat="1" ht="15.75" customHeight="1">
      <c r="A2335" s="17"/>
      <c r="B2335" s="17"/>
      <c r="C2335" s="17"/>
      <c r="D2335" s="19"/>
      <c r="H2335" s="19"/>
      <c r="I2335" s="15"/>
      <c r="J2335" s="15"/>
      <c r="K2335" s="17"/>
      <c r="L2335" s="16"/>
    </row>
    <row r="2336" spans="1:12" s="18" customFormat="1" ht="15.75" customHeight="1">
      <c r="A2336" s="17"/>
      <c r="B2336" s="17"/>
      <c r="C2336" s="17"/>
      <c r="D2336" s="19"/>
      <c r="H2336" s="19"/>
      <c r="I2336" s="15"/>
      <c r="J2336" s="15"/>
      <c r="K2336" s="17"/>
      <c r="L2336" s="16"/>
    </row>
    <row r="2337" spans="1:12" s="18" customFormat="1" ht="15.75" customHeight="1">
      <c r="A2337" s="17"/>
      <c r="B2337" s="17"/>
      <c r="C2337" s="17"/>
      <c r="D2337" s="19"/>
      <c r="H2337" s="19"/>
      <c r="I2337" s="15"/>
      <c r="J2337" s="15"/>
      <c r="K2337" s="17"/>
      <c r="L2337" s="16"/>
    </row>
    <row r="2338" spans="1:12" s="18" customFormat="1" ht="15.75" customHeight="1">
      <c r="A2338" s="17"/>
      <c r="B2338" s="17"/>
      <c r="C2338" s="17"/>
      <c r="D2338" s="19"/>
      <c r="H2338" s="19"/>
      <c r="I2338" s="15"/>
      <c r="J2338" s="15"/>
      <c r="K2338" s="17"/>
      <c r="L2338" s="16"/>
    </row>
    <row r="2339" spans="1:12" s="18" customFormat="1" ht="15.75" customHeight="1">
      <c r="A2339" s="17"/>
      <c r="B2339" s="17"/>
      <c r="C2339" s="17"/>
      <c r="D2339" s="19"/>
      <c r="H2339" s="19"/>
      <c r="I2339" s="15"/>
      <c r="J2339" s="15"/>
      <c r="K2339" s="17"/>
      <c r="L2339" s="16"/>
    </row>
    <row r="2340" spans="1:12" s="18" customFormat="1" ht="15.75" customHeight="1">
      <c r="A2340" s="17"/>
      <c r="B2340" s="17"/>
      <c r="C2340" s="17"/>
      <c r="D2340" s="19"/>
      <c r="H2340" s="19"/>
      <c r="I2340" s="15"/>
      <c r="J2340" s="15"/>
      <c r="K2340" s="17"/>
      <c r="L2340" s="16"/>
    </row>
    <row r="2341" spans="1:12" s="18" customFormat="1" ht="15.75" customHeight="1">
      <c r="A2341" s="17"/>
      <c r="B2341" s="17"/>
      <c r="C2341" s="17"/>
      <c r="D2341" s="19"/>
      <c r="H2341" s="19"/>
      <c r="I2341" s="15"/>
      <c r="J2341" s="15"/>
      <c r="K2341" s="17"/>
      <c r="L2341" s="16"/>
    </row>
    <row r="2342" spans="1:12" s="18" customFormat="1" ht="15.75" customHeight="1">
      <c r="A2342" s="17"/>
      <c r="B2342" s="17"/>
      <c r="C2342" s="17"/>
      <c r="D2342" s="19"/>
      <c r="H2342" s="19"/>
      <c r="I2342" s="15"/>
      <c r="J2342" s="15"/>
      <c r="K2342" s="17"/>
      <c r="L2342" s="16"/>
    </row>
    <row r="2343" spans="1:12" s="18" customFormat="1" ht="15.75" customHeight="1">
      <c r="A2343" s="17"/>
      <c r="B2343" s="17"/>
      <c r="C2343" s="17"/>
      <c r="D2343" s="19"/>
      <c r="H2343" s="19"/>
      <c r="I2343" s="15"/>
      <c r="J2343" s="15"/>
      <c r="K2343" s="17"/>
      <c r="L2343" s="16"/>
    </row>
    <row r="2344" spans="1:12" s="18" customFormat="1" ht="15.75" customHeight="1">
      <c r="A2344" s="17"/>
      <c r="B2344" s="17"/>
      <c r="C2344" s="17"/>
      <c r="D2344" s="19"/>
      <c r="H2344" s="19"/>
      <c r="I2344" s="15"/>
      <c r="J2344" s="15"/>
      <c r="K2344" s="17"/>
      <c r="L2344" s="16"/>
    </row>
    <row r="2345" spans="1:12" s="18" customFormat="1" ht="15.75" customHeight="1">
      <c r="A2345" s="17"/>
      <c r="B2345" s="17"/>
      <c r="C2345" s="17"/>
      <c r="D2345" s="19"/>
      <c r="H2345" s="19"/>
      <c r="I2345" s="15"/>
      <c r="J2345" s="15"/>
      <c r="K2345" s="17"/>
      <c r="L2345" s="16"/>
    </row>
    <row r="2346" spans="1:12" s="18" customFormat="1" ht="15.75" customHeight="1">
      <c r="A2346" s="17"/>
      <c r="B2346" s="17"/>
      <c r="C2346" s="17"/>
      <c r="D2346" s="19"/>
      <c r="H2346" s="19"/>
      <c r="I2346" s="15"/>
      <c r="J2346" s="15"/>
      <c r="K2346" s="17"/>
      <c r="L2346" s="16"/>
    </row>
    <row r="2347" spans="1:12" s="18" customFormat="1" ht="15.75" customHeight="1">
      <c r="A2347" s="17"/>
      <c r="B2347" s="17"/>
      <c r="C2347" s="17"/>
      <c r="D2347" s="19"/>
      <c r="H2347" s="19"/>
      <c r="I2347" s="15"/>
      <c r="J2347" s="15"/>
      <c r="K2347" s="17"/>
      <c r="L2347" s="16"/>
    </row>
    <row r="2348" spans="1:12" s="18" customFormat="1" ht="15.75" customHeight="1">
      <c r="A2348" s="17"/>
      <c r="B2348" s="17"/>
      <c r="C2348" s="17"/>
      <c r="D2348" s="19"/>
      <c r="H2348" s="19"/>
      <c r="I2348" s="15"/>
      <c r="J2348" s="15"/>
      <c r="K2348" s="17"/>
      <c r="L2348" s="16"/>
    </row>
    <row r="2349" spans="1:12" s="18" customFormat="1" ht="15.75" customHeight="1">
      <c r="A2349" s="17"/>
      <c r="B2349" s="17"/>
      <c r="C2349" s="17"/>
      <c r="D2349" s="19"/>
      <c r="H2349" s="19"/>
      <c r="I2349" s="15"/>
      <c r="J2349" s="15"/>
      <c r="K2349" s="17"/>
      <c r="L2349" s="16"/>
    </row>
    <row r="2350" spans="1:12" s="18" customFormat="1" ht="15.75" customHeight="1">
      <c r="A2350" s="17"/>
      <c r="B2350" s="17"/>
      <c r="C2350" s="17"/>
      <c r="D2350" s="19"/>
      <c r="H2350" s="19"/>
      <c r="I2350" s="15"/>
      <c r="J2350" s="15"/>
      <c r="K2350" s="17"/>
      <c r="L2350" s="16"/>
    </row>
    <row r="2351" spans="1:12" s="18" customFormat="1" ht="15.75" customHeight="1">
      <c r="A2351" s="17"/>
      <c r="B2351" s="17"/>
      <c r="C2351" s="17"/>
      <c r="D2351" s="19"/>
      <c r="H2351" s="19"/>
      <c r="I2351" s="15"/>
      <c r="J2351" s="15"/>
      <c r="K2351" s="17"/>
      <c r="L2351" s="16"/>
    </row>
    <row r="2352" spans="1:12" s="18" customFormat="1" ht="15.75" customHeight="1">
      <c r="A2352" s="17"/>
      <c r="B2352" s="17"/>
      <c r="C2352" s="17"/>
      <c r="D2352" s="19"/>
      <c r="H2352" s="19"/>
      <c r="I2352" s="15"/>
      <c r="J2352" s="15"/>
      <c r="K2352" s="17"/>
      <c r="L2352" s="16"/>
    </row>
    <row r="2353" spans="1:12" s="18" customFormat="1" ht="15.75" customHeight="1">
      <c r="A2353" s="17"/>
      <c r="B2353" s="17"/>
      <c r="C2353" s="17"/>
      <c r="D2353" s="19"/>
      <c r="H2353" s="19"/>
      <c r="I2353" s="15"/>
      <c r="J2353" s="15"/>
      <c r="K2353" s="17"/>
      <c r="L2353" s="16"/>
    </row>
    <row r="2354" spans="1:12" s="18" customFormat="1" ht="15.75" customHeight="1">
      <c r="A2354" s="17"/>
      <c r="B2354" s="17"/>
      <c r="C2354" s="17"/>
      <c r="D2354" s="19"/>
      <c r="H2354" s="19"/>
      <c r="I2354" s="15"/>
      <c r="J2354" s="15"/>
      <c r="K2354" s="17"/>
      <c r="L2354" s="16"/>
    </row>
    <row r="2355" spans="1:12" s="18" customFormat="1" ht="15.75" customHeight="1">
      <c r="A2355" s="17"/>
      <c r="B2355" s="17"/>
      <c r="C2355" s="17"/>
      <c r="D2355" s="19"/>
      <c r="H2355" s="19"/>
      <c r="I2355" s="15"/>
      <c r="J2355" s="15"/>
      <c r="K2355" s="17"/>
      <c r="L2355" s="16"/>
    </row>
    <row r="2356" spans="1:12" s="18" customFormat="1" ht="15.75" customHeight="1">
      <c r="A2356" s="17"/>
      <c r="B2356" s="17"/>
      <c r="C2356" s="17"/>
      <c r="D2356" s="19"/>
      <c r="H2356" s="19"/>
      <c r="I2356" s="15"/>
      <c r="J2356" s="15"/>
      <c r="K2356" s="17"/>
      <c r="L2356" s="16"/>
    </row>
    <row r="2357" spans="1:12" s="18" customFormat="1" ht="15.75" customHeight="1">
      <c r="A2357" s="17"/>
      <c r="B2357" s="17"/>
      <c r="C2357" s="17"/>
      <c r="D2357" s="19"/>
      <c r="H2357" s="19"/>
      <c r="I2357" s="15"/>
      <c r="J2357" s="15"/>
      <c r="K2357" s="17"/>
      <c r="L2357" s="16"/>
    </row>
    <row r="2358" spans="1:12" s="18" customFormat="1" ht="15.75" customHeight="1">
      <c r="A2358" s="17"/>
      <c r="B2358" s="17"/>
      <c r="C2358" s="17"/>
      <c r="D2358" s="19"/>
      <c r="H2358" s="19"/>
      <c r="I2358" s="15"/>
      <c r="J2358" s="15"/>
      <c r="K2358" s="17"/>
      <c r="L2358" s="16"/>
    </row>
    <row r="2359" spans="1:12" s="18" customFormat="1" ht="15.75" customHeight="1">
      <c r="A2359" s="17"/>
      <c r="B2359" s="17"/>
      <c r="C2359" s="17"/>
      <c r="D2359" s="19"/>
      <c r="H2359" s="19"/>
      <c r="I2359" s="15"/>
      <c r="J2359" s="15"/>
      <c r="K2359" s="17"/>
      <c r="L2359" s="16"/>
    </row>
    <row r="2360" spans="1:12" s="18" customFormat="1" ht="15.75" customHeight="1">
      <c r="A2360" s="17"/>
      <c r="B2360" s="17"/>
      <c r="C2360" s="17"/>
      <c r="D2360" s="19"/>
      <c r="H2360" s="19"/>
      <c r="I2360" s="15"/>
      <c r="J2360" s="15"/>
      <c r="K2360" s="17"/>
      <c r="L2360" s="16"/>
    </row>
    <row r="2361" spans="1:12" s="18" customFormat="1" ht="15.75" customHeight="1">
      <c r="A2361" s="17"/>
      <c r="B2361" s="17"/>
      <c r="C2361" s="17"/>
      <c r="D2361" s="19"/>
      <c r="H2361" s="19"/>
      <c r="I2361" s="15"/>
      <c r="J2361" s="15"/>
      <c r="K2361" s="17"/>
      <c r="L2361" s="16"/>
    </row>
    <row r="2362" spans="1:12" s="18" customFormat="1" ht="15.75" customHeight="1">
      <c r="A2362" s="17"/>
      <c r="B2362" s="17"/>
      <c r="C2362" s="17"/>
      <c r="D2362" s="19"/>
      <c r="H2362" s="19"/>
      <c r="I2362" s="15"/>
      <c r="J2362" s="15"/>
      <c r="K2362" s="17"/>
      <c r="L2362" s="16"/>
    </row>
    <row r="2363" spans="1:12" s="18" customFormat="1" ht="15.75" customHeight="1">
      <c r="A2363" s="17"/>
      <c r="B2363" s="17"/>
      <c r="C2363" s="17"/>
      <c r="D2363" s="19"/>
      <c r="H2363" s="19"/>
      <c r="I2363" s="15"/>
      <c r="J2363" s="15"/>
      <c r="K2363" s="17"/>
      <c r="L2363" s="16"/>
    </row>
    <row r="2364" spans="1:12" s="18" customFormat="1" ht="15.75" customHeight="1">
      <c r="A2364" s="17"/>
      <c r="B2364" s="17"/>
      <c r="C2364" s="17"/>
      <c r="D2364" s="19"/>
      <c r="H2364" s="19"/>
      <c r="I2364" s="15"/>
      <c r="J2364" s="15"/>
      <c r="K2364" s="17"/>
      <c r="L2364" s="16"/>
    </row>
    <row r="2365" spans="1:12" s="18" customFormat="1" ht="15.75" customHeight="1">
      <c r="A2365" s="17"/>
      <c r="B2365" s="17"/>
      <c r="C2365" s="17"/>
      <c r="D2365" s="19"/>
      <c r="H2365" s="19"/>
      <c r="I2365" s="15"/>
      <c r="J2365" s="15"/>
      <c r="K2365" s="17"/>
      <c r="L2365" s="16"/>
    </row>
    <row r="2366" spans="1:12" s="18" customFormat="1" ht="15.75" customHeight="1">
      <c r="A2366" s="17"/>
      <c r="B2366" s="17"/>
      <c r="C2366" s="17"/>
      <c r="D2366" s="19"/>
      <c r="H2366" s="19"/>
      <c r="I2366" s="15"/>
      <c r="J2366" s="15"/>
      <c r="K2366" s="17"/>
      <c r="L2366" s="16"/>
    </row>
    <row r="2367" spans="1:12" s="18" customFormat="1" ht="15.75" customHeight="1">
      <c r="A2367" s="17"/>
      <c r="B2367" s="17"/>
      <c r="C2367" s="17"/>
      <c r="D2367" s="19"/>
      <c r="H2367" s="19"/>
      <c r="I2367" s="15"/>
      <c r="J2367" s="15"/>
      <c r="K2367" s="17"/>
      <c r="L2367" s="16"/>
    </row>
    <row r="2368" spans="1:12" s="18" customFormat="1" ht="15.75" customHeight="1">
      <c r="A2368" s="17"/>
      <c r="B2368" s="17"/>
      <c r="C2368" s="17"/>
      <c r="D2368" s="19"/>
      <c r="H2368" s="19"/>
      <c r="I2368" s="15"/>
      <c r="J2368" s="15"/>
      <c r="K2368" s="17"/>
      <c r="L2368" s="16"/>
    </row>
    <row r="2369" spans="1:12" s="18" customFormat="1" ht="15.75" customHeight="1">
      <c r="A2369" s="17"/>
      <c r="B2369" s="17"/>
      <c r="C2369" s="17"/>
      <c r="D2369" s="19"/>
      <c r="H2369" s="19"/>
      <c r="I2369" s="15"/>
      <c r="J2369" s="15"/>
      <c r="K2369" s="17"/>
      <c r="L2369" s="16"/>
    </row>
    <row r="2370" spans="1:12" s="18" customFormat="1" ht="15.75" customHeight="1">
      <c r="A2370" s="17"/>
      <c r="B2370" s="17"/>
      <c r="C2370" s="17"/>
      <c r="D2370" s="19"/>
      <c r="H2370" s="19"/>
      <c r="I2370" s="15"/>
      <c r="J2370" s="15"/>
      <c r="K2370" s="17"/>
      <c r="L2370" s="16"/>
    </row>
    <row r="2371" spans="1:12" s="18" customFormat="1" ht="15.75" customHeight="1">
      <c r="A2371" s="17"/>
      <c r="B2371" s="17"/>
      <c r="C2371" s="17"/>
      <c r="D2371" s="19"/>
      <c r="H2371" s="19"/>
      <c r="I2371" s="15"/>
      <c r="J2371" s="15"/>
      <c r="K2371" s="17"/>
      <c r="L2371" s="16"/>
    </row>
    <row r="2372" spans="1:12" s="18" customFormat="1" ht="15.75" customHeight="1">
      <c r="A2372" s="17"/>
      <c r="B2372" s="17"/>
      <c r="C2372" s="17"/>
      <c r="D2372" s="19"/>
      <c r="H2372" s="19"/>
      <c r="I2372" s="15"/>
      <c r="J2372" s="15"/>
      <c r="K2372" s="17"/>
      <c r="L2372" s="16"/>
    </row>
    <row r="2373" spans="1:12" s="18" customFormat="1" ht="15.75" customHeight="1">
      <c r="A2373" s="17"/>
      <c r="B2373" s="17"/>
      <c r="C2373" s="17"/>
      <c r="D2373" s="19"/>
      <c r="H2373" s="19"/>
      <c r="I2373" s="15"/>
      <c r="J2373" s="15"/>
      <c r="K2373" s="17"/>
      <c r="L2373" s="16"/>
    </row>
    <row r="2374" spans="1:12" s="18" customFormat="1" ht="15.75" customHeight="1">
      <c r="A2374" s="17"/>
      <c r="B2374" s="17"/>
      <c r="C2374" s="17"/>
      <c r="D2374" s="19"/>
      <c r="H2374" s="19"/>
      <c r="I2374" s="15"/>
      <c r="J2374" s="15"/>
      <c r="K2374" s="17"/>
      <c r="L2374" s="16"/>
    </row>
    <row r="2375" spans="1:12" s="18" customFormat="1" ht="15.75" customHeight="1">
      <c r="A2375" s="17"/>
      <c r="B2375" s="17"/>
      <c r="C2375" s="17"/>
      <c r="D2375" s="19"/>
      <c r="H2375" s="19"/>
      <c r="I2375" s="15"/>
      <c r="J2375" s="15"/>
      <c r="K2375" s="17"/>
      <c r="L2375" s="16"/>
    </row>
    <row r="2376" spans="1:12" s="18" customFormat="1" ht="15.75" customHeight="1">
      <c r="A2376" s="17"/>
      <c r="B2376" s="17"/>
      <c r="C2376" s="17"/>
      <c r="D2376" s="19"/>
      <c r="H2376" s="19"/>
      <c r="I2376" s="15"/>
      <c r="J2376" s="15"/>
      <c r="K2376" s="17"/>
      <c r="L2376" s="16"/>
    </row>
    <row r="2377" spans="1:12" s="18" customFormat="1" ht="15.75" customHeight="1">
      <c r="A2377" s="17"/>
      <c r="B2377" s="17"/>
      <c r="C2377" s="17"/>
      <c r="D2377" s="19"/>
      <c r="H2377" s="19"/>
      <c r="I2377" s="15"/>
      <c r="J2377" s="15"/>
      <c r="K2377" s="17"/>
      <c r="L2377" s="16"/>
    </row>
    <row r="2378" spans="1:12" s="18" customFormat="1" ht="15.75" customHeight="1">
      <c r="A2378" s="17"/>
      <c r="B2378" s="17"/>
      <c r="C2378" s="17"/>
      <c r="D2378" s="19"/>
      <c r="H2378" s="19"/>
      <c r="I2378" s="15"/>
      <c r="J2378" s="15"/>
      <c r="K2378" s="17"/>
      <c r="L2378" s="16"/>
    </row>
    <row r="2379" spans="1:12" s="18" customFormat="1" ht="15.75" customHeight="1">
      <c r="A2379" s="17"/>
      <c r="B2379" s="17"/>
      <c r="C2379" s="17"/>
      <c r="D2379" s="19"/>
      <c r="H2379" s="19"/>
      <c r="I2379" s="15"/>
      <c r="J2379" s="15"/>
      <c r="K2379" s="17"/>
      <c r="L2379" s="16"/>
    </row>
    <row r="2380" spans="1:12" s="18" customFormat="1" ht="15.75" customHeight="1">
      <c r="A2380" s="17"/>
      <c r="B2380" s="17"/>
      <c r="C2380" s="17"/>
      <c r="D2380" s="19"/>
      <c r="H2380" s="19"/>
      <c r="I2380" s="15"/>
      <c r="J2380" s="15"/>
      <c r="K2380" s="17"/>
      <c r="L2380" s="16"/>
    </row>
    <row r="2381" spans="1:12" s="18" customFormat="1" ht="15.75" customHeight="1">
      <c r="A2381" s="17"/>
      <c r="B2381" s="17"/>
      <c r="C2381" s="17"/>
      <c r="D2381" s="19"/>
      <c r="H2381" s="19"/>
      <c r="I2381" s="15"/>
      <c r="J2381" s="15"/>
      <c r="K2381" s="17"/>
      <c r="L2381" s="16"/>
    </row>
    <row r="2382" spans="1:12" s="18" customFormat="1" ht="15.75" customHeight="1">
      <c r="A2382" s="17"/>
      <c r="B2382" s="17"/>
      <c r="C2382" s="17"/>
      <c r="D2382" s="19"/>
      <c r="H2382" s="19"/>
      <c r="I2382" s="15"/>
      <c r="J2382" s="15"/>
      <c r="K2382" s="17"/>
      <c r="L2382" s="16"/>
    </row>
    <row r="2383" spans="1:12" s="18" customFormat="1" ht="15.75" customHeight="1">
      <c r="A2383" s="17"/>
      <c r="B2383" s="17"/>
      <c r="C2383" s="17"/>
      <c r="D2383" s="19"/>
      <c r="H2383" s="19"/>
      <c r="I2383" s="15"/>
      <c r="J2383" s="15"/>
      <c r="K2383" s="17"/>
      <c r="L2383" s="16"/>
    </row>
    <row r="2384" spans="1:12" s="18" customFormat="1" ht="15.75" customHeight="1">
      <c r="A2384" s="17"/>
      <c r="B2384" s="17"/>
      <c r="C2384" s="17"/>
      <c r="D2384" s="19"/>
      <c r="H2384" s="19"/>
      <c r="I2384" s="15"/>
      <c r="J2384" s="15"/>
      <c r="K2384" s="17"/>
      <c r="L2384" s="16"/>
    </row>
    <row r="2385" spans="1:12" s="18" customFormat="1" ht="15.75" customHeight="1">
      <c r="A2385" s="17"/>
      <c r="B2385" s="17"/>
      <c r="C2385" s="17"/>
      <c r="D2385" s="19"/>
      <c r="H2385" s="19"/>
      <c r="I2385" s="15"/>
      <c r="J2385" s="15"/>
      <c r="K2385" s="17"/>
      <c r="L2385" s="16"/>
    </row>
    <row r="2386" spans="1:12" s="18" customFormat="1" ht="15.75" customHeight="1">
      <c r="A2386" s="17"/>
      <c r="B2386" s="17"/>
      <c r="C2386" s="17"/>
      <c r="D2386" s="19"/>
      <c r="H2386" s="19"/>
      <c r="I2386" s="15"/>
      <c r="J2386" s="15"/>
      <c r="K2386" s="17"/>
      <c r="L2386" s="16"/>
    </row>
    <row r="2387" spans="1:12" s="18" customFormat="1" ht="15.75" customHeight="1">
      <c r="A2387" s="17"/>
      <c r="B2387" s="17"/>
      <c r="C2387" s="17"/>
      <c r="D2387" s="19"/>
      <c r="H2387" s="19"/>
      <c r="I2387" s="15"/>
      <c r="J2387" s="15"/>
      <c r="K2387" s="17"/>
      <c r="L2387" s="16"/>
    </row>
    <row r="2388" spans="1:12" s="18" customFormat="1" ht="15.75" customHeight="1">
      <c r="A2388" s="17"/>
      <c r="B2388" s="17"/>
      <c r="C2388" s="17"/>
      <c r="D2388" s="19"/>
      <c r="H2388" s="19"/>
      <c r="I2388" s="15"/>
      <c r="J2388" s="15"/>
      <c r="K2388" s="17"/>
      <c r="L2388" s="16"/>
    </row>
    <row r="2389" spans="1:12" s="18" customFormat="1" ht="15.75" customHeight="1">
      <c r="A2389" s="17"/>
      <c r="B2389" s="17"/>
      <c r="C2389" s="17"/>
      <c r="D2389" s="19"/>
      <c r="H2389" s="19"/>
      <c r="I2389" s="15"/>
      <c r="J2389" s="15"/>
      <c r="K2389" s="17"/>
      <c r="L2389" s="16"/>
    </row>
    <row r="2390" spans="1:12" s="18" customFormat="1" ht="15.75" customHeight="1">
      <c r="A2390" s="17"/>
      <c r="B2390" s="17"/>
      <c r="C2390" s="17"/>
      <c r="D2390" s="19"/>
      <c r="H2390" s="19"/>
      <c r="I2390" s="15"/>
      <c r="J2390" s="15"/>
      <c r="K2390" s="17"/>
      <c r="L2390" s="16"/>
    </row>
    <row r="2391" spans="1:12" s="18" customFormat="1" ht="15.75" customHeight="1">
      <c r="A2391" s="17"/>
      <c r="B2391" s="17"/>
      <c r="C2391" s="17"/>
      <c r="D2391" s="19"/>
      <c r="H2391" s="19"/>
      <c r="I2391" s="15"/>
      <c r="J2391" s="15"/>
      <c r="K2391" s="17"/>
      <c r="L2391" s="16"/>
    </row>
    <row r="2392" spans="1:12" s="18" customFormat="1" ht="15.75" customHeight="1">
      <c r="A2392" s="17"/>
      <c r="B2392" s="17"/>
      <c r="C2392" s="17"/>
      <c r="D2392" s="19"/>
      <c r="H2392" s="19"/>
      <c r="I2392" s="15"/>
      <c r="J2392" s="15"/>
      <c r="K2392" s="17"/>
      <c r="L2392" s="16"/>
    </row>
    <row r="2393" spans="1:12" s="18" customFormat="1" ht="15.75" customHeight="1">
      <c r="A2393" s="17"/>
      <c r="B2393" s="17"/>
      <c r="C2393" s="17"/>
      <c r="D2393" s="19"/>
      <c r="H2393" s="19"/>
      <c r="I2393" s="15"/>
      <c r="J2393" s="15"/>
      <c r="K2393" s="17"/>
      <c r="L2393" s="16"/>
    </row>
    <row r="2394" spans="1:12" s="18" customFormat="1" ht="15.75" customHeight="1">
      <c r="A2394" s="17"/>
      <c r="B2394" s="17"/>
      <c r="C2394" s="17"/>
      <c r="D2394" s="19"/>
      <c r="H2394" s="19"/>
      <c r="I2394" s="15"/>
      <c r="J2394" s="15"/>
      <c r="K2394" s="17"/>
      <c r="L2394" s="16"/>
    </row>
    <row r="2395" spans="1:12" s="18" customFormat="1" ht="15.75" customHeight="1">
      <c r="A2395" s="17"/>
      <c r="B2395" s="17"/>
      <c r="C2395" s="17"/>
      <c r="D2395" s="19"/>
      <c r="H2395" s="19"/>
      <c r="I2395" s="15"/>
      <c r="J2395" s="15"/>
      <c r="K2395" s="17"/>
      <c r="L2395" s="16"/>
    </row>
    <row r="2396" spans="1:12" s="18" customFormat="1" ht="15.75" customHeight="1">
      <c r="A2396" s="17"/>
      <c r="B2396" s="17"/>
      <c r="C2396" s="17"/>
      <c r="D2396" s="19"/>
      <c r="H2396" s="19"/>
      <c r="I2396" s="15"/>
      <c r="J2396" s="15"/>
      <c r="K2396" s="17"/>
      <c r="L2396" s="16"/>
    </row>
    <row r="2397" spans="1:12" s="18" customFormat="1" ht="15.75" customHeight="1">
      <c r="A2397" s="17"/>
      <c r="B2397" s="17"/>
      <c r="C2397" s="17"/>
      <c r="D2397" s="19"/>
      <c r="H2397" s="19"/>
      <c r="I2397" s="15"/>
      <c r="J2397" s="15"/>
      <c r="K2397" s="17"/>
      <c r="L2397" s="16"/>
    </row>
    <row r="2398" spans="1:12" s="18" customFormat="1" ht="15.75" customHeight="1">
      <c r="A2398" s="17"/>
      <c r="B2398" s="17"/>
      <c r="C2398" s="17"/>
      <c r="D2398" s="19"/>
      <c r="H2398" s="19"/>
      <c r="I2398" s="15"/>
      <c r="J2398" s="15"/>
      <c r="K2398" s="17"/>
      <c r="L2398" s="16"/>
    </row>
    <row r="2399" spans="1:12" s="18" customFormat="1" ht="15.75" customHeight="1">
      <c r="A2399" s="17"/>
      <c r="B2399" s="17"/>
      <c r="C2399" s="17"/>
      <c r="D2399" s="19"/>
      <c r="H2399" s="19"/>
      <c r="I2399" s="15"/>
      <c r="J2399" s="15"/>
      <c r="K2399" s="17"/>
      <c r="L2399" s="16"/>
    </row>
    <row r="2400" spans="1:12" s="18" customFormat="1" ht="15.75" customHeight="1">
      <c r="A2400" s="17"/>
      <c r="B2400" s="17"/>
      <c r="C2400" s="17"/>
      <c r="D2400" s="19"/>
      <c r="H2400" s="19"/>
      <c r="I2400" s="15"/>
      <c r="J2400" s="15"/>
      <c r="K2400" s="17"/>
      <c r="L2400" s="16"/>
    </row>
    <row r="2401" spans="1:12" s="18" customFormat="1" ht="15.75" customHeight="1">
      <c r="A2401" s="17"/>
      <c r="B2401" s="17"/>
      <c r="C2401" s="17"/>
      <c r="D2401" s="19"/>
      <c r="H2401" s="19"/>
      <c r="I2401" s="15"/>
      <c r="J2401" s="15"/>
      <c r="K2401" s="17"/>
      <c r="L2401" s="16"/>
    </row>
    <row r="2402" spans="1:12" s="18" customFormat="1" ht="15.75" customHeight="1">
      <c r="A2402" s="17"/>
      <c r="B2402" s="17"/>
      <c r="C2402" s="17"/>
      <c r="D2402" s="19"/>
      <c r="H2402" s="19"/>
      <c r="I2402" s="15"/>
      <c r="J2402" s="15"/>
      <c r="K2402" s="17"/>
      <c r="L2402" s="16"/>
    </row>
    <row r="2403" spans="1:12" s="18" customFormat="1" ht="15.75" customHeight="1">
      <c r="A2403" s="17"/>
      <c r="B2403" s="17"/>
      <c r="C2403" s="17"/>
      <c r="D2403" s="19"/>
      <c r="H2403" s="19"/>
      <c r="I2403" s="15"/>
      <c r="J2403" s="15"/>
      <c r="K2403" s="17"/>
      <c r="L2403" s="16"/>
    </row>
    <row r="2404" spans="1:12" s="18" customFormat="1" ht="15.75" customHeight="1">
      <c r="A2404" s="17"/>
      <c r="B2404" s="17"/>
      <c r="C2404" s="17"/>
      <c r="D2404" s="19"/>
      <c r="H2404" s="19"/>
      <c r="I2404" s="15"/>
      <c r="J2404" s="15"/>
      <c r="K2404" s="17"/>
      <c r="L2404" s="16"/>
    </row>
    <row r="2405" spans="1:12" s="18" customFormat="1" ht="15.75" customHeight="1">
      <c r="A2405" s="17"/>
      <c r="B2405" s="17"/>
      <c r="C2405" s="17"/>
      <c r="D2405" s="19"/>
      <c r="H2405" s="19"/>
      <c r="I2405" s="15"/>
      <c r="J2405" s="15"/>
      <c r="K2405" s="17"/>
      <c r="L2405" s="16"/>
    </row>
    <row r="2406" spans="1:12" s="18" customFormat="1" ht="15.75" customHeight="1">
      <c r="A2406" s="17"/>
      <c r="B2406" s="17"/>
      <c r="C2406" s="17"/>
      <c r="D2406" s="19"/>
      <c r="H2406" s="19"/>
      <c r="I2406" s="15"/>
      <c r="J2406" s="15"/>
      <c r="K2406" s="17"/>
      <c r="L2406" s="16"/>
    </row>
    <row r="2407" spans="1:12" s="18" customFormat="1" ht="15.75" customHeight="1">
      <c r="A2407" s="17"/>
      <c r="B2407" s="17"/>
      <c r="C2407" s="17"/>
      <c r="D2407" s="19"/>
      <c r="H2407" s="19"/>
      <c r="I2407" s="15"/>
      <c r="J2407" s="15"/>
      <c r="K2407" s="17"/>
      <c r="L2407" s="16"/>
    </row>
    <row r="2408" spans="1:12" s="18" customFormat="1" ht="15.75" customHeight="1">
      <c r="A2408" s="17"/>
      <c r="B2408" s="17"/>
      <c r="C2408" s="17"/>
      <c r="D2408" s="19"/>
      <c r="H2408" s="19"/>
      <c r="I2408" s="15"/>
      <c r="J2408" s="15"/>
      <c r="K2408" s="17"/>
      <c r="L2408" s="16"/>
    </row>
    <row r="2409" spans="1:12" s="18" customFormat="1" ht="15.75" customHeight="1">
      <c r="A2409" s="17"/>
      <c r="B2409" s="17"/>
      <c r="C2409" s="17"/>
      <c r="D2409" s="19"/>
      <c r="H2409" s="19"/>
      <c r="I2409" s="15"/>
      <c r="J2409" s="15"/>
      <c r="K2409" s="17"/>
      <c r="L2409" s="16"/>
    </row>
    <row r="2410" spans="1:12" s="18" customFormat="1" ht="15.75" customHeight="1">
      <c r="A2410" s="17"/>
      <c r="B2410" s="17"/>
      <c r="C2410" s="17"/>
      <c r="D2410" s="19"/>
      <c r="H2410" s="19"/>
      <c r="I2410" s="15"/>
      <c r="J2410" s="15"/>
      <c r="K2410" s="17"/>
      <c r="L2410" s="16"/>
    </row>
    <row r="2411" spans="1:12" s="18" customFormat="1" ht="15.75" customHeight="1">
      <c r="A2411" s="17"/>
      <c r="B2411" s="17"/>
      <c r="C2411" s="17"/>
      <c r="D2411" s="19"/>
      <c r="H2411" s="19"/>
      <c r="I2411" s="15"/>
      <c r="J2411" s="15"/>
      <c r="K2411" s="17"/>
      <c r="L2411" s="16"/>
    </row>
    <row r="2412" spans="1:12" s="18" customFormat="1" ht="15.75" customHeight="1">
      <c r="A2412" s="17"/>
      <c r="B2412" s="17"/>
      <c r="C2412" s="17"/>
      <c r="D2412" s="19"/>
      <c r="H2412" s="19"/>
      <c r="I2412" s="15"/>
      <c r="J2412" s="15"/>
      <c r="K2412" s="17"/>
      <c r="L2412" s="16"/>
    </row>
    <row r="2413" spans="1:12" s="18" customFormat="1" ht="15.75" customHeight="1">
      <c r="A2413" s="17"/>
      <c r="B2413" s="17"/>
      <c r="C2413" s="17"/>
      <c r="D2413" s="19"/>
      <c r="H2413" s="19"/>
      <c r="I2413" s="15"/>
      <c r="J2413" s="15"/>
      <c r="K2413" s="17"/>
      <c r="L2413" s="16"/>
    </row>
    <row r="2414" spans="1:12" s="18" customFormat="1" ht="15.75" customHeight="1">
      <c r="A2414" s="17"/>
      <c r="B2414" s="17"/>
      <c r="C2414" s="17"/>
      <c r="D2414" s="19"/>
      <c r="H2414" s="19"/>
      <c r="I2414" s="15"/>
      <c r="J2414" s="15"/>
      <c r="K2414" s="17"/>
      <c r="L2414" s="16"/>
    </row>
    <row r="2415" spans="1:12" s="18" customFormat="1" ht="15.75" customHeight="1">
      <c r="A2415" s="17"/>
      <c r="B2415" s="17"/>
      <c r="C2415" s="17"/>
      <c r="D2415" s="19"/>
      <c r="H2415" s="19"/>
      <c r="I2415" s="15"/>
      <c r="J2415" s="15"/>
      <c r="K2415" s="17"/>
      <c r="L2415" s="16"/>
    </row>
    <row r="2416" spans="1:12" s="18" customFormat="1" ht="15.75" customHeight="1">
      <c r="A2416" s="17"/>
      <c r="B2416" s="17"/>
      <c r="C2416" s="17"/>
      <c r="D2416" s="19"/>
      <c r="H2416" s="19"/>
      <c r="I2416" s="15"/>
      <c r="J2416" s="15"/>
      <c r="K2416" s="17"/>
      <c r="L2416" s="16"/>
    </row>
    <row r="2417" spans="1:12" s="18" customFormat="1" ht="15.75" customHeight="1">
      <c r="A2417" s="17"/>
      <c r="B2417" s="17"/>
      <c r="C2417" s="17"/>
      <c r="D2417" s="19"/>
      <c r="H2417" s="19"/>
      <c r="I2417" s="15"/>
      <c r="J2417" s="15"/>
      <c r="K2417" s="17"/>
      <c r="L2417" s="16"/>
    </row>
    <row r="2418" spans="1:12" s="18" customFormat="1" ht="15.75" customHeight="1">
      <c r="A2418" s="17"/>
      <c r="B2418" s="17"/>
      <c r="C2418" s="17"/>
      <c r="D2418" s="19"/>
      <c r="H2418" s="19"/>
      <c r="I2418" s="15"/>
      <c r="J2418" s="15"/>
      <c r="K2418" s="17"/>
      <c r="L2418" s="16"/>
    </row>
    <row r="2419" spans="1:12" s="18" customFormat="1" ht="15.75" customHeight="1">
      <c r="A2419" s="17"/>
      <c r="B2419" s="17"/>
      <c r="C2419" s="17"/>
      <c r="D2419" s="19"/>
      <c r="H2419" s="19"/>
      <c r="I2419" s="15"/>
      <c r="J2419" s="15"/>
      <c r="K2419" s="17"/>
      <c r="L2419" s="16"/>
    </row>
    <row r="2420" spans="1:12" s="18" customFormat="1" ht="15.75" customHeight="1">
      <c r="A2420" s="17"/>
      <c r="B2420" s="17"/>
      <c r="C2420" s="17"/>
      <c r="D2420" s="19"/>
      <c r="H2420" s="19"/>
      <c r="I2420" s="15"/>
      <c r="J2420" s="15"/>
      <c r="K2420" s="17"/>
      <c r="L2420" s="16"/>
    </row>
    <row r="2421" spans="1:12" s="18" customFormat="1" ht="15.75" customHeight="1">
      <c r="A2421" s="17"/>
      <c r="B2421" s="17"/>
      <c r="C2421" s="17"/>
      <c r="D2421" s="19"/>
      <c r="H2421" s="19"/>
      <c r="I2421" s="15"/>
      <c r="J2421" s="15"/>
      <c r="K2421" s="17"/>
      <c r="L2421" s="16"/>
    </row>
    <row r="2422" spans="1:12" s="18" customFormat="1" ht="15.75" customHeight="1">
      <c r="A2422" s="17"/>
      <c r="B2422" s="17"/>
      <c r="C2422" s="17"/>
      <c r="D2422" s="19"/>
      <c r="H2422" s="19"/>
      <c r="I2422" s="15"/>
      <c r="J2422" s="15"/>
      <c r="K2422" s="17"/>
      <c r="L2422" s="16"/>
    </row>
    <row r="2423" spans="1:12" s="18" customFormat="1" ht="15.75" customHeight="1">
      <c r="A2423" s="17"/>
      <c r="B2423" s="17"/>
      <c r="C2423" s="17"/>
      <c r="D2423" s="19"/>
      <c r="H2423" s="19"/>
      <c r="I2423" s="15"/>
      <c r="J2423" s="15"/>
      <c r="K2423" s="17"/>
      <c r="L2423" s="16"/>
    </row>
    <row r="2424" spans="1:12" s="18" customFormat="1" ht="15.75" customHeight="1">
      <c r="A2424" s="17"/>
      <c r="B2424" s="17"/>
      <c r="C2424" s="17"/>
      <c r="D2424" s="19"/>
      <c r="H2424" s="19"/>
      <c r="I2424" s="15"/>
      <c r="J2424" s="15"/>
      <c r="K2424" s="17"/>
      <c r="L2424" s="16"/>
    </row>
    <row r="2425" spans="1:12" s="18" customFormat="1" ht="15.75" customHeight="1">
      <c r="A2425" s="17"/>
      <c r="B2425" s="17"/>
      <c r="C2425" s="17"/>
      <c r="D2425" s="19"/>
      <c r="H2425" s="19"/>
      <c r="I2425" s="15"/>
      <c r="J2425" s="15"/>
      <c r="K2425" s="17"/>
      <c r="L2425" s="16"/>
    </row>
    <row r="2426" spans="1:12" s="18" customFormat="1" ht="15.75" customHeight="1">
      <c r="A2426" s="17"/>
      <c r="B2426" s="17"/>
      <c r="C2426" s="17"/>
      <c r="D2426" s="19"/>
      <c r="H2426" s="19"/>
      <c r="I2426" s="15"/>
      <c r="J2426" s="15"/>
      <c r="K2426" s="17"/>
      <c r="L2426" s="16"/>
    </row>
    <row r="2427" spans="1:12" s="18" customFormat="1" ht="15.75" customHeight="1">
      <c r="A2427" s="17"/>
      <c r="B2427" s="17"/>
      <c r="C2427" s="17"/>
      <c r="D2427" s="19"/>
      <c r="H2427" s="19"/>
      <c r="I2427" s="15"/>
      <c r="J2427" s="15"/>
      <c r="K2427" s="17"/>
      <c r="L2427" s="16"/>
    </row>
    <row r="2428" spans="1:12" s="18" customFormat="1" ht="15.75" customHeight="1">
      <c r="A2428" s="17"/>
      <c r="B2428" s="17"/>
      <c r="C2428" s="17"/>
      <c r="D2428" s="19"/>
      <c r="H2428" s="19"/>
      <c r="I2428" s="15"/>
      <c r="J2428" s="15"/>
      <c r="K2428" s="17"/>
      <c r="L2428" s="16"/>
    </row>
    <row r="2429" spans="1:12" s="18" customFormat="1" ht="15.75" customHeight="1">
      <c r="A2429" s="17"/>
      <c r="B2429" s="17"/>
      <c r="C2429" s="17"/>
      <c r="D2429" s="19"/>
      <c r="H2429" s="19"/>
      <c r="I2429" s="15"/>
      <c r="J2429" s="15"/>
      <c r="K2429" s="17"/>
      <c r="L2429" s="16"/>
    </row>
    <row r="2430" spans="1:12" s="18" customFormat="1" ht="15.75" customHeight="1">
      <c r="A2430" s="17"/>
      <c r="B2430" s="17"/>
      <c r="C2430" s="17"/>
      <c r="D2430" s="19"/>
      <c r="H2430" s="19"/>
      <c r="I2430" s="15"/>
      <c r="J2430" s="15"/>
      <c r="K2430" s="17"/>
      <c r="L2430" s="16"/>
    </row>
    <row r="2431" spans="1:12" s="18" customFormat="1" ht="15.75" customHeight="1">
      <c r="A2431" s="17"/>
      <c r="B2431" s="17"/>
      <c r="C2431" s="17"/>
      <c r="D2431" s="19"/>
      <c r="H2431" s="19"/>
      <c r="I2431" s="15"/>
      <c r="J2431" s="15"/>
      <c r="K2431" s="17"/>
      <c r="L2431" s="16"/>
    </row>
    <row r="2432" spans="1:12" s="18" customFormat="1" ht="15.75" customHeight="1">
      <c r="A2432" s="17"/>
      <c r="B2432" s="17"/>
      <c r="C2432" s="17"/>
      <c r="D2432" s="19"/>
      <c r="H2432" s="19"/>
      <c r="I2432" s="15"/>
      <c r="J2432" s="15"/>
      <c r="K2432" s="17"/>
      <c r="L2432" s="16"/>
    </row>
    <row r="2433" spans="1:12" s="18" customFormat="1" ht="15.75" customHeight="1">
      <c r="A2433" s="17"/>
      <c r="B2433" s="17"/>
      <c r="C2433" s="17"/>
      <c r="D2433" s="19"/>
      <c r="H2433" s="19"/>
      <c r="I2433" s="15"/>
      <c r="J2433" s="15"/>
      <c r="K2433" s="17"/>
      <c r="L2433" s="16"/>
    </row>
    <row r="2434" spans="1:12" s="18" customFormat="1" ht="15.75" customHeight="1">
      <c r="A2434" s="17"/>
      <c r="B2434" s="17"/>
      <c r="C2434" s="17"/>
      <c r="D2434" s="19"/>
      <c r="H2434" s="19"/>
      <c r="I2434" s="15"/>
      <c r="J2434" s="15"/>
      <c r="K2434" s="17"/>
      <c r="L2434" s="16"/>
    </row>
    <row r="2435" spans="1:12" s="18" customFormat="1" ht="15.75" customHeight="1">
      <c r="A2435" s="17"/>
      <c r="B2435" s="17"/>
      <c r="C2435" s="17"/>
      <c r="D2435" s="19"/>
      <c r="H2435" s="19"/>
      <c r="I2435" s="15"/>
      <c r="J2435" s="15"/>
      <c r="K2435" s="17"/>
      <c r="L2435" s="16"/>
    </row>
    <row r="2436" spans="1:12" s="18" customFormat="1" ht="15.75" customHeight="1">
      <c r="A2436" s="17"/>
      <c r="B2436" s="17"/>
      <c r="C2436" s="17"/>
      <c r="D2436" s="19"/>
      <c r="H2436" s="19"/>
      <c r="I2436" s="15"/>
      <c r="J2436" s="15"/>
      <c r="K2436" s="17"/>
      <c r="L2436" s="16"/>
    </row>
    <row r="2437" spans="1:12" s="18" customFormat="1" ht="15.75" customHeight="1">
      <c r="A2437" s="17"/>
      <c r="B2437" s="17"/>
      <c r="C2437" s="17"/>
      <c r="D2437" s="19"/>
      <c r="H2437" s="19"/>
      <c r="I2437" s="15"/>
      <c r="J2437" s="15"/>
      <c r="K2437" s="17"/>
      <c r="L2437" s="16"/>
    </row>
    <row r="2438" spans="1:12" s="18" customFormat="1" ht="15.75" customHeight="1">
      <c r="A2438" s="17"/>
      <c r="B2438" s="17"/>
      <c r="C2438" s="17"/>
      <c r="D2438" s="19"/>
      <c r="H2438" s="19"/>
      <c r="I2438" s="15"/>
      <c r="J2438" s="15"/>
      <c r="K2438" s="17"/>
      <c r="L2438" s="16"/>
    </row>
    <row r="2439" spans="1:12" s="18" customFormat="1" ht="15.75" customHeight="1">
      <c r="A2439" s="17"/>
      <c r="B2439" s="17"/>
      <c r="C2439" s="17"/>
      <c r="D2439" s="19"/>
      <c r="H2439" s="19"/>
      <c r="I2439" s="15"/>
      <c r="J2439" s="15"/>
      <c r="K2439" s="17"/>
      <c r="L2439" s="16"/>
    </row>
    <row r="2440" spans="1:12" s="18" customFormat="1" ht="15.75" customHeight="1">
      <c r="A2440" s="17"/>
      <c r="B2440" s="17"/>
      <c r="C2440" s="17"/>
      <c r="D2440" s="19"/>
      <c r="H2440" s="19"/>
      <c r="I2440" s="15"/>
      <c r="J2440" s="15"/>
      <c r="K2440" s="17"/>
      <c r="L2440" s="16"/>
    </row>
    <row r="2441" spans="1:12" s="18" customFormat="1" ht="15.75" customHeight="1">
      <c r="A2441" s="17"/>
      <c r="B2441" s="17"/>
      <c r="C2441" s="17"/>
      <c r="D2441" s="19"/>
      <c r="H2441" s="19"/>
      <c r="I2441" s="15"/>
      <c r="J2441" s="15"/>
      <c r="K2441" s="17"/>
      <c r="L2441" s="16"/>
    </row>
    <row r="2442" spans="1:12" s="18" customFormat="1" ht="15.75" customHeight="1">
      <c r="A2442" s="17"/>
      <c r="B2442" s="17"/>
      <c r="C2442" s="17"/>
      <c r="D2442" s="19"/>
      <c r="H2442" s="19"/>
      <c r="I2442" s="15"/>
      <c r="J2442" s="15"/>
      <c r="K2442" s="17"/>
      <c r="L2442" s="16"/>
    </row>
    <row r="2443" spans="1:12" s="18" customFormat="1" ht="15.75" customHeight="1">
      <c r="A2443" s="17"/>
      <c r="B2443" s="17"/>
      <c r="C2443" s="17"/>
      <c r="D2443" s="19"/>
      <c r="H2443" s="19"/>
      <c r="I2443" s="15"/>
      <c r="J2443" s="15"/>
      <c r="K2443" s="17"/>
      <c r="L2443" s="16"/>
    </row>
    <row r="2444" spans="1:12" s="18" customFormat="1" ht="15.75" customHeight="1">
      <c r="A2444" s="17"/>
      <c r="B2444" s="17"/>
      <c r="C2444" s="17"/>
      <c r="D2444" s="19"/>
      <c r="H2444" s="19"/>
      <c r="I2444" s="15"/>
      <c r="J2444" s="15"/>
      <c r="K2444" s="17"/>
      <c r="L2444" s="16"/>
    </row>
    <row r="2445" spans="1:12" s="18" customFormat="1" ht="15.75" customHeight="1">
      <c r="A2445" s="17"/>
      <c r="B2445" s="17"/>
      <c r="C2445" s="17"/>
      <c r="D2445" s="19"/>
      <c r="H2445" s="19"/>
      <c r="I2445" s="15"/>
      <c r="J2445" s="15"/>
      <c r="K2445" s="17"/>
      <c r="L2445" s="16"/>
    </row>
    <row r="2446" spans="1:12" s="18" customFormat="1" ht="15.75" customHeight="1">
      <c r="A2446" s="17"/>
      <c r="B2446" s="17"/>
      <c r="C2446" s="17"/>
      <c r="D2446" s="19"/>
      <c r="H2446" s="19"/>
      <c r="I2446" s="15"/>
      <c r="J2446" s="15"/>
      <c r="K2446" s="17"/>
      <c r="L2446" s="16"/>
    </row>
    <row r="2447" spans="1:12" s="18" customFormat="1" ht="15.75" customHeight="1">
      <c r="A2447" s="17"/>
      <c r="B2447" s="17"/>
      <c r="C2447" s="17"/>
      <c r="D2447" s="19"/>
      <c r="H2447" s="19"/>
      <c r="I2447" s="15"/>
      <c r="J2447" s="15"/>
      <c r="K2447" s="17"/>
      <c r="L2447" s="16"/>
    </row>
    <row r="2448" spans="1:12" s="18" customFormat="1" ht="15.75" customHeight="1">
      <c r="A2448" s="17"/>
      <c r="B2448" s="17"/>
      <c r="C2448" s="17"/>
      <c r="D2448" s="19"/>
      <c r="H2448" s="19"/>
      <c r="I2448" s="15"/>
      <c r="J2448" s="15"/>
      <c r="K2448" s="17"/>
      <c r="L2448" s="16"/>
    </row>
    <row r="2449" spans="1:12" s="18" customFormat="1" ht="15.75" customHeight="1">
      <c r="A2449" s="17"/>
      <c r="B2449" s="17"/>
      <c r="C2449" s="17"/>
      <c r="D2449" s="19"/>
      <c r="H2449" s="19"/>
      <c r="I2449" s="15"/>
      <c r="J2449" s="15"/>
      <c r="K2449" s="17"/>
      <c r="L2449" s="16"/>
    </row>
    <row r="2450" spans="1:12" s="18" customFormat="1" ht="15.75" customHeight="1">
      <c r="A2450" s="17"/>
      <c r="B2450" s="17"/>
      <c r="C2450" s="17"/>
      <c r="D2450" s="19"/>
      <c r="H2450" s="19"/>
      <c r="I2450" s="15"/>
      <c r="J2450" s="15"/>
      <c r="K2450" s="17"/>
      <c r="L2450" s="16"/>
    </row>
    <row r="2451" spans="1:12" s="18" customFormat="1" ht="15.75" customHeight="1">
      <c r="A2451" s="17"/>
      <c r="B2451" s="17"/>
      <c r="C2451" s="17"/>
      <c r="D2451" s="19"/>
      <c r="H2451" s="19"/>
      <c r="I2451" s="15"/>
      <c r="J2451" s="15"/>
      <c r="K2451" s="17"/>
      <c r="L2451" s="16"/>
    </row>
    <row r="2452" spans="1:12" s="18" customFormat="1" ht="15.75" customHeight="1">
      <c r="A2452" s="17"/>
      <c r="B2452" s="17"/>
      <c r="C2452" s="17"/>
      <c r="D2452" s="19"/>
      <c r="H2452" s="19"/>
      <c r="I2452" s="15"/>
      <c r="J2452" s="15"/>
      <c r="K2452" s="17"/>
      <c r="L2452" s="16"/>
    </row>
    <row r="2453" spans="1:12" s="18" customFormat="1" ht="15.75" customHeight="1">
      <c r="A2453" s="17"/>
      <c r="B2453" s="17"/>
      <c r="C2453" s="17"/>
      <c r="D2453" s="19"/>
      <c r="H2453" s="19"/>
      <c r="I2453" s="15"/>
      <c r="J2453" s="15"/>
      <c r="K2453" s="17"/>
      <c r="L2453" s="16"/>
    </row>
    <row r="2454" spans="1:12" s="18" customFormat="1" ht="15.75" customHeight="1">
      <c r="A2454" s="17"/>
      <c r="B2454" s="17"/>
      <c r="C2454" s="17"/>
      <c r="D2454" s="19"/>
      <c r="H2454" s="19"/>
      <c r="I2454" s="15"/>
      <c r="J2454" s="15"/>
      <c r="K2454" s="17"/>
      <c r="L2454" s="16"/>
    </row>
    <row r="2455" spans="1:12" s="18" customFormat="1" ht="15.75" customHeight="1">
      <c r="A2455" s="17"/>
      <c r="B2455" s="17"/>
      <c r="C2455" s="17"/>
      <c r="D2455" s="19"/>
      <c r="H2455" s="19"/>
      <c r="I2455" s="15"/>
      <c r="J2455" s="15"/>
      <c r="K2455" s="17"/>
      <c r="L2455" s="16"/>
    </row>
    <row r="2456" spans="1:12" s="18" customFormat="1" ht="15.75" customHeight="1">
      <c r="A2456" s="17"/>
      <c r="B2456" s="17"/>
      <c r="C2456" s="17"/>
      <c r="D2456" s="19"/>
      <c r="H2456" s="19"/>
      <c r="I2456" s="15"/>
      <c r="J2456" s="15"/>
      <c r="K2456" s="17"/>
      <c r="L2456" s="16"/>
    </row>
    <row r="2457" spans="1:12" s="18" customFormat="1" ht="15.75" customHeight="1">
      <c r="A2457" s="17"/>
      <c r="B2457" s="17"/>
      <c r="C2457" s="17"/>
      <c r="D2457" s="19"/>
      <c r="H2457" s="19"/>
      <c r="I2457" s="15"/>
      <c r="J2457" s="15"/>
      <c r="K2457" s="17"/>
      <c r="L2457" s="16"/>
    </row>
    <row r="2458" spans="1:12" s="18" customFormat="1" ht="15.75" customHeight="1">
      <c r="A2458" s="17"/>
      <c r="B2458" s="17"/>
      <c r="C2458" s="17"/>
      <c r="D2458" s="19"/>
      <c r="H2458" s="19"/>
      <c r="I2458" s="15"/>
      <c r="J2458" s="15"/>
      <c r="K2458" s="17"/>
      <c r="L2458" s="16"/>
    </row>
    <row r="2459" spans="1:12" s="18" customFormat="1" ht="15.75" customHeight="1">
      <c r="A2459" s="17"/>
      <c r="B2459" s="17"/>
      <c r="C2459" s="17"/>
      <c r="D2459" s="19"/>
      <c r="H2459" s="19"/>
      <c r="I2459" s="15"/>
      <c r="J2459" s="15"/>
      <c r="K2459" s="17"/>
      <c r="L2459" s="16"/>
    </row>
    <row r="2460" spans="1:12" s="18" customFormat="1" ht="15.75" customHeight="1">
      <c r="A2460" s="17"/>
      <c r="B2460" s="17"/>
      <c r="C2460" s="17"/>
      <c r="D2460" s="19"/>
      <c r="H2460" s="19"/>
      <c r="I2460" s="15"/>
      <c r="J2460" s="15"/>
      <c r="K2460" s="17"/>
      <c r="L2460" s="16"/>
    </row>
    <row r="2461" spans="1:12" s="18" customFormat="1" ht="15.75" customHeight="1">
      <c r="A2461" s="17"/>
      <c r="B2461" s="17"/>
      <c r="C2461" s="17"/>
      <c r="D2461" s="19"/>
      <c r="H2461" s="19"/>
      <c r="I2461" s="15"/>
      <c r="J2461" s="15"/>
      <c r="K2461" s="17"/>
      <c r="L2461" s="16"/>
    </row>
    <row r="2462" spans="1:12" s="18" customFormat="1" ht="15.75" customHeight="1">
      <c r="A2462" s="17"/>
      <c r="B2462" s="17"/>
      <c r="C2462" s="17"/>
      <c r="D2462" s="19"/>
      <c r="H2462" s="19"/>
      <c r="I2462" s="15"/>
      <c r="J2462" s="15"/>
      <c r="K2462" s="17"/>
      <c r="L2462" s="16"/>
    </row>
    <row r="2463" spans="1:12" s="18" customFormat="1" ht="15.75" customHeight="1">
      <c r="A2463" s="17"/>
      <c r="B2463" s="17"/>
      <c r="C2463" s="17"/>
      <c r="D2463" s="19"/>
      <c r="H2463" s="19"/>
      <c r="I2463" s="15"/>
      <c r="J2463" s="15"/>
      <c r="K2463" s="17"/>
      <c r="L2463" s="16"/>
    </row>
    <row r="2464" spans="1:12" s="18" customFormat="1" ht="15.75" customHeight="1">
      <c r="A2464" s="17"/>
      <c r="B2464" s="17"/>
      <c r="C2464" s="17"/>
      <c r="D2464" s="19"/>
      <c r="H2464" s="19"/>
      <c r="I2464" s="15"/>
      <c r="J2464" s="15"/>
      <c r="K2464" s="17"/>
      <c r="L2464" s="16"/>
    </row>
    <row r="2465" spans="1:12" s="18" customFormat="1" ht="15.75" customHeight="1">
      <c r="A2465" s="17"/>
      <c r="B2465" s="17"/>
      <c r="C2465" s="17"/>
      <c r="D2465" s="19"/>
      <c r="H2465" s="19"/>
      <c r="I2465" s="15"/>
      <c r="J2465" s="15"/>
      <c r="K2465" s="17"/>
      <c r="L2465" s="16"/>
    </row>
    <row r="2466" spans="1:12" s="18" customFormat="1" ht="15.75" customHeight="1">
      <c r="A2466" s="17"/>
      <c r="B2466" s="17"/>
      <c r="C2466" s="17"/>
      <c r="D2466" s="19"/>
      <c r="H2466" s="19"/>
      <c r="I2466" s="15"/>
      <c r="J2466" s="15"/>
      <c r="K2466" s="17"/>
      <c r="L2466" s="16"/>
    </row>
    <row r="2467" spans="1:12" s="18" customFormat="1" ht="15.75" customHeight="1">
      <c r="A2467" s="17"/>
      <c r="B2467" s="17"/>
      <c r="C2467" s="17"/>
      <c r="D2467" s="19"/>
      <c r="H2467" s="19"/>
      <c r="I2467" s="15"/>
      <c r="J2467" s="15"/>
      <c r="K2467" s="17"/>
      <c r="L2467" s="16"/>
    </row>
    <row r="2468" spans="1:12" s="18" customFormat="1" ht="15.75" customHeight="1">
      <c r="A2468" s="17"/>
      <c r="B2468" s="17"/>
      <c r="C2468" s="17"/>
      <c r="D2468" s="19"/>
      <c r="H2468" s="19"/>
      <c r="I2468" s="15"/>
      <c r="J2468" s="15"/>
      <c r="K2468" s="17"/>
      <c r="L2468" s="16"/>
    </row>
    <row r="2469" spans="1:12" s="18" customFormat="1" ht="15.75" customHeight="1">
      <c r="A2469" s="17"/>
      <c r="B2469" s="17"/>
      <c r="C2469" s="17"/>
      <c r="D2469" s="19"/>
      <c r="H2469" s="19"/>
      <c r="I2469" s="15"/>
      <c r="J2469" s="15"/>
      <c r="K2469" s="17"/>
      <c r="L2469" s="16"/>
    </row>
    <row r="2470" spans="1:12" s="18" customFormat="1" ht="15.75" customHeight="1">
      <c r="A2470" s="17"/>
      <c r="B2470" s="17"/>
      <c r="C2470" s="17"/>
      <c r="D2470" s="19"/>
      <c r="H2470" s="19"/>
      <c r="I2470" s="15"/>
      <c r="J2470" s="15"/>
      <c r="K2470" s="17"/>
      <c r="L2470" s="16"/>
    </row>
    <row r="2471" spans="1:12" s="18" customFormat="1" ht="15.75" customHeight="1">
      <c r="A2471" s="17"/>
      <c r="B2471" s="17"/>
      <c r="C2471" s="17"/>
      <c r="D2471" s="19"/>
      <c r="H2471" s="19"/>
      <c r="I2471" s="15"/>
      <c r="J2471" s="15"/>
      <c r="K2471" s="17"/>
      <c r="L2471" s="16"/>
    </row>
    <row r="2472" spans="1:12" s="18" customFormat="1" ht="15.75" customHeight="1">
      <c r="A2472" s="17"/>
      <c r="B2472" s="17"/>
      <c r="C2472" s="17"/>
      <c r="D2472" s="19"/>
      <c r="H2472" s="19"/>
      <c r="I2472" s="15"/>
      <c r="J2472" s="15"/>
      <c r="K2472" s="17"/>
      <c r="L2472" s="16"/>
    </row>
    <row r="2473" spans="1:12" s="18" customFormat="1" ht="15.75" customHeight="1">
      <c r="A2473" s="17"/>
      <c r="B2473" s="17"/>
      <c r="C2473" s="17"/>
      <c r="D2473" s="19"/>
      <c r="H2473" s="19"/>
      <c r="I2473" s="15"/>
      <c r="J2473" s="15"/>
      <c r="K2473" s="17"/>
      <c r="L2473" s="16"/>
    </row>
    <row r="2474" spans="1:12" s="18" customFormat="1" ht="15.75" customHeight="1">
      <c r="A2474" s="17"/>
      <c r="B2474" s="17"/>
      <c r="C2474" s="17"/>
      <c r="D2474" s="19"/>
      <c r="H2474" s="19"/>
      <c r="I2474" s="15"/>
      <c r="J2474" s="15"/>
      <c r="K2474" s="17"/>
      <c r="L2474" s="16"/>
    </row>
    <row r="2475" spans="1:12" s="18" customFormat="1" ht="15.75" customHeight="1">
      <c r="A2475" s="17"/>
      <c r="B2475" s="17"/>
      <c r="C2475" s="17"/>
      <c r="D2475" s="19"/>
      <c r="H2475" s="19"/>
      <c r="I2475" s="15"/>
      <c r="J2475" s="15"/>
      <c r="K2475" s="17"/>
      <c r="L2475" s="16"/>
    </row>
    <row r="2476" spans="1:12" s="18" customFormat="1" ht="15.75" customHeight="1">
      <c r="A2476" s="17"/>
      <c r="B2476" s="17"/>
      <c r="C2476" s="17"/>
      <c r="D2476" s="19"/>
      <c r="H2476" s="19"/>
      <c r="I2476" s="15"/>
      <c r="J2476" s="15"/>
      <c r="K2476" s="17"/>
      <c r="L2476" s="16"/>
    </row>
    <row r="2477" spans="1:12" s="18" customFormat="1" ht="15.75" customHeight="1">
      <c r="A2477" s="17"/>
      <c r="B2477" s="17"/>
      <c r="C2477" s="17"/>
      <c r="D2477" s="19"/>
      <c r="H2477" s="19"/>
      <c r="I2477" s="15"/>
      <c r="J2477" s="15"/>
      <c r="K2477" s="17"/>
      <c r="L2477" s="16"/>
    </row>
    <row r="2478" spans="1:12" s="18" customFormat="1" ht="15.75" customHeight="1">
      <c r="A2478" s="17"/>
      <c r="B2478" s="17"/>
      <c r="C2478" s="17"/>
      <c r="D2478" s="19"/>
      <c r="H2478" s="19"/>
      <c r="I2478" s="15"/>
      <c r="J2478" s="15"/>
      <c r="K2478" s="17"/>
      <c r="L2478" s="16"/>
    </row>
    <row r="2479" spans="1:12" s="18" customFormat="1" ht="15.75" customHeight="1">
      <c r="A2479" s="17"/>
      <c r="B2479" s="17"/>
      <c r="C2479" s="17"/>
      <c r="D2479" s="19"/>
      <c r="H2479" s="19"/>
      <c r="I2479" s="15"/>
      <c r="J2479" s="15"/>
      <c r="K2479" s="17"/>
      <c r="L2479" s="16"/>
    </row>
    <row r="2480" spans="1:12" s="18" customFormat="1" ht="15.75" customHeight="1">
      <c r="A2480" s="17"/>
      <c r="B2480" s="17"/>
      <c r="C2480" s="17"/>
      <c r="D2480" s="19"/>
      <c r="H2480" s="19"/>
      <c r="I2480" s="15"/>
      <c r="J2480" s="15"/>
      <c r="K2480" s="17"/>
      <c r="L2480" s="16"/>
    </row>
    <row r="2481" spans="1:12" s="18" customFormat="1" ht="15.75" customHeight="1">
      <c r="A2481" s="17"/>
      <c r="B2481" s="17"/>
      <c r="C2481" s="17"/>
      <c r="D2481" s="19"/>
      <c r="H2481" s="19"/>
      <c r="I2481" s="15"/>
      <c r="J2481" s="15"/>
      <c r="K2481" s="17"/>
      <c r="L2481" s="16"/>
    </row>
    <row r="2482" spans="1:12" s="18" customFormat="1" ht="15.75" customHeight="1">
      <c r="A2482" s="17"/>
      <c r="B2482" s="17"/>
      <c r="C2482" s="17"/>
      <c r="D2482" s="19"/>
      <c r="H2482" s="19"/>
      <c r="I2482" s="15"/>
      <c r="J2482" s="15"/>
      <c r="K2482" s="17"/>
      <c r="L2482" s="16"/>
    </row>
    <row r="2483" spans="1:12" s="18" customFormat="1" ht="15.75" customHeight="1">
      <c r="A2483" s="17"/>
      <c r="B2483" s="17"/>
      <c r="C2483" s="17"/>
      <c r="D2483" s="19"/>
      <c r="H2483" s="19"/>
      <c r="I2483" s="15"/>
      <c r="J2483" s="15"/>
      <c r="K2483" s="17"/>
      <c r="L2483" s="16"/>
    </row>
    <row r="2484" spans="1:12" s="18" customFormat="1" ht="15.75" customHeight="1">
      <c r="A2484" s="17"/>
      <c r="B2484" s="17"/>
      <c r="C2484" s="17"/>
      <c r="D2484" s="19"/>
      <c r="H2484" s="19"/>
      <c r="I2484" s="15"/>
      <c r="J2484" s="15"/>
      <c r="K2484" s="17"/>
      <c r="L2484" s="16"/>
    </row>
    <row r="2485" spans="1:12" s="18" customFormat="1" ht="15.75" customHeight="1">
      <c r="A2485" s="17"/>
      <c r="B2485" s="17"/>
      <c r="C2485" s="17"/>
      <c r="D2485" s="19"/>
      <c r="H2485" s="19"/>
      <c r="I2485" s="15"/>
      <c r="J2485" s="15"/>
      <c r="K2485" s="17"/>
      <c r="L2485" s="16"/>
    </row>
    <row r="2486" spans="1:12" s="18" customFormat="1" ht="15.75" customHeight="1">
      <c r="A2486" s="17"/>
      <c r="B2486" s="17"/>
      <c r="C2486" s="17"/>
      <c r="D2486" s="19"/>
      <c r="H2486" s="19"/>
      <c r="I2486" s="15"/>
      <c r="J2486" s="15"/>
      <c r="K2486" s="17"/>
      <c r="L2486" s="16"/>
    </row>
    <row r="2487" spans="1:12" s="18" customFormat="1" ht="15.75" customHeight="1">
      <c r="A2487" s="17"/>
      <c r="B2487" s="17"/>
      <c r="C2487" s="17"/>
      <c r="D2487" s="19"/>
      <c r="H2487" s="19"/>
      <c r="I2487" s="15"/>
      <c r="J2487" s="15"/>
      <c r="K2487" s="17"/>
      <c r="L2487" s="16"/>
    </row>
    <row r="2488" spans="1:12" s="18" customFormat="1" ht="15.75" customHeight="1">
      <c r="A2488" s="17"/>
      <c r="B2488" s="17"/>
      <c r="C2488" s="17"/>
      <c r="D2488" s="19"/>
      <c r="H2488" s="19"/>
      <c r="I2488" s="15"/>
      <c r="J2488" s="15"/>
      <c r="K2488" s="17"/>
      <c r="L2488" s="16"/>
    </row>
    <row r="2489" spans="1:12" s="18" customFormat="1" ht="15.75" customHeight="1">
      <c r="A2489" s="17"/>
      <c r="B2489" s="17"/>
      <c r="C2489" s="17"/>
      <c r="D2489" s="19"/>
      <c r="H2489" s="19"/>
      <c r="I2489" s="15"/>
      <c r="J2489" s="15"/>
      <c r="K2489" s="17"/>
      <c r="L2489" s="16"/>
    </row>
    <row r="2490" spans="1:12" s="18" customFormat="1" ht="15.75" customHeight="1">
      <c r="A2490" s="17"/>
      <c r="B2490" s="17"/>
      <c r="C2490" s="17"/>
      <c r="D2490" s="19"/>
      <c r="H2490" s="19"/>
      <c r="I2490" s="15"/>
      <c r="J2490" s="15"/>
      <c r="K2490" s="17"/>
      <c r="L2490" s="16"/>
    </row>
    <row r="2491" spans="1:12" s="18" customFormat="1" ht="15.75" customHeight="1">
      <c r="A2491" s="17"/>
      <c r="B2491" s="17"/>
      <c r="C2491" s="17"/>
      <c r="D2491" s="19"/>
      <c r="H2491" s="19"/>
      <c r="I2491" s="15"/>
      <c r="J2491" s="15"/>
      <c r="K2491" s="17"/>
      <c r="L2491" s="16"/>
    </row>
    <row r="2492" spans="1:12" s="18" customFormat="1" ht="15.75" customHeight="1">
      <c r="A2492" s="17"/>
      <c r="B2492" s="17"/>
      <c r="C2492" s="17"/>
      <c r="D2492" s="19"/>
      <c r="H2492" s="19"/>
      <c r="I2492" s="15"/>
      <c r="J2492" s="15"/>
      <c r="K2492" s="17"/>
      <c r="L2492" s="16"/>
    </row>
    <row r="2493" spans="1:12" s="18" customFormat="1" ht="15.75" customHeight="1">
      <c r="A2493" s="17"/>
      <c r="B2493" s="17"/>
      <c r="C2493" s="17"/>
      <c r="D2493" s="19"/>
      <c r="H2493" s="19"/>
      <c r="I2493" s="15"/>
      <c r="J2493" s="15"/>
      <c r="K2493" s="17"/>
      <c r="L2493" s="16"/>
    </row>
    <row r="2494" spans="1:12" s="18" customFormat="1" ht="15.75" customHeight="1">
      <c r="A2494" s="17"/>
      <c r="B2494" s="17"/>
      <c r="C2494" s="17"/>
      <c r="D2494" s="19"/>
      <c r="H2494" s="19"/>
      <c r="I2494" s="15"/>
      <c r="J2494" s="15"/>
      <c r="K2494" s="17"/>
      <c r="L2494" s="16"/>
    </row>
    <row r="2495" spans="1:12" s="18" customFormat="1" ht="15.75" customHeight="1">
      <c r="A2495" s="17"/>
      <c r="B2495" s="17"/>
      <c r="C2495" s="17"/>
      <c r="D2495" s="19"/>
      <c r="H2495" s="19"/>
      <c r="I2495" s="15"/>
      <c r="J2495" s="15"/>
      <c r="K2495" s="17"/>
      <c r="L2495" s="16"/>
    </row>
    <row r="2496" spans="1:12" s="18" customFormat="1" ht="15.75" customHeight="1">
      <c r="A2496" s="17"/>
      <c r="B2496" s="17"/>
      <c r="C2496" s="17"/>
      <c r="D2496" s="19"/>
      <c r="H2496" s="19"/>
      <c r="I2496" s="15"/>
      <c r="J2496" s="15"/>
      <c r="K2496" s="17"/>
      <c r="L2496" s="16"/>
    </row>
    <row r="2497" spans="1:12" s="18" customFormat="1" ht="15.75" customHeight="1">
      <c r="A2497" s="17"/>
      <c r="B2497" s="17"/>
      <c r="C2497" s="17"/>
      <c r="D2497" s="19"/>
      <c r="H2497" s="19"/>
      <c r="I2497" s="15"/>
      <c r="J2497" s="15"/>
      <c r="K2497" s="17"/>
      <c r="L2497" s="16"/>
    </row>
    <row r="2498" spans="1:12" s="18" customFormat="1" ht="15.75" customHeight="1">
      <c r="A2498" s="17"/>
      <c r="B2498" s="17"/>
      <c r="C2498" s="17"/>
      <c r="D2498" s="19"/>
      <c r="H2498" s="19"/>
      <c r="I2498" s="15"/>
      <c r="J2498" s="15"/>
      <c r="K2498" s="17"/>
      <c r="L2498" s="16"/>
    </row>
    <row r="2499" spans="1:12" s="18" customFormat="1" ht="15.75" customHeight="1">
      <c r="A2499" s="17"/>
      <c r="B2499" s="17"/>
      <c r="C2499" s="17"/>
      <c r="D2499" s="19"/>
      <c r="H2499" s="19"/>
      <c r="I2499" s="15"/>
      <c r="J2499" s="15"/>
      <c r="K2499" s="17"/>
      <c r="L2499" s="16"/>
    </row>
    <row r="2500" spans="1:12" s="18" customFormat="1" ht="15.75" customHeight="1">
      <c r="A2500" s="17"/>
      <c r="B2500" s="17"/>
      <c r="C2500" s="17"/>
      <c r="D2500" s="19"/>
      <c r="H2500" s="19"/>
      <c r="I2500" s="15"/>
      <c r="J2500" s="15"/>
      <c r="K2500" s="17"/>
      <c r="L2500" s="16"/>
    </row>
    <row r="2501" spans="1:12" s="18" customFormat="1" ht="15.75" customHeight="1">
      <c r="A2501" s="17"/>
      <c r="B2501" s="17"/>
      <c r="C2501" s="17"/>
      <c r="D2501" s="19"/>
      <c r="H2501" s="19"/>
      <c r="I2501" s="15"/>
      <c r="J2501" s="15"/>
      <c r="K2501" s="17"/>
      <c r="L2501" s="16"/>
    </row>
    <row r="2502" spans="1:12" s="18" customFormat="1" ht="15.75" customHeight="1">
      <c r="A2502" s="17"/>
      <c r="B2502" s="17"/>
      <c r="C2502" s="17"/>
      <c r="D2502" s="19"/>
      <c r="H2502" s="19"/>
      <c r="I2502" s="15"/>
      <c r="J2502" s="15"/>
      <c r="K2502" s="17"/>
      <c r="L2502" s="16"/>
    </row>
    <row r="2503" spans="1:12" s="18" customFormat="1" ht="15.75" customHeight="1">
      <c r="A2503" s="17"/>
      <c r="B2503" s="17"/>
      <c r="C2503" s="17"/>
      <c r="D2503" s="19"/>
      <c r="H2503" s="19"/>
      <c r="I2503" s="15"/>
      <c r="J2503" s="15"/>
      <c r="K2503" s="17"/>
      <c r="L2503" s="16"/>
    </row>
    <row r="2504" spans="1:12" s="18" customFormat="1" ht="15.75" customHeight="1">
      <c r="A2504" s="17"/>
      <c r="B2504" s="17"/>
      <c r="C2504" s="17"/>
      <c r="D2504" s="19"/>
      <c r="H2504" s="19"/>
      <c r="I2504" s="15"/>
      <c r="J2504" s="15"/>
      <c r="K2504" s="17"/>
      <c r="L2504" s="16"/>
    </row>
    <row r="2505" spans="1:12" s="18" customFormat="1" ht="15.75" customHeight="1">
      <c r="A2505" s="17"/>
      <c r="B2505" s="17"/>
      <c r="C2505" s="17"/>
      <c r="D2505" s="19"/>
      <c r="H2505" s="19"/>
      <c r="I2505" s="15"/>
      <c r="J2505" s="15"/>
      <c r="K2505" s="17"/>
      <c r="L2505" s="16"/>
    </row>
    <row r="2506" spans="1:12" s="18" customFormat="1" ht="15.75" customHeight="1">
      <c r="A2506" s="17"/>
      <c r="B2506" s="17"/>
      <c r="C2506" s="17"/>
      <c r="D2506" s="19"/>
      <c r="H2506" s="19"/>
      <c r="I2506" s="15"/>
      <c r="J2506" s="15"/>
      <c r="K2506" s="17"/>
      <c r="L2506" s="16"/>
    </row>
    <row r="2507" spans="1:12" s="18" customFormat="1" ht="15.75" customHeight="1">
      <c r="A2507" s="17"/>
      <c r="B2507" s="17"/>
      <c r="C2507" s="17"/>
      <c r="D2507" s="19"/>
      <c r="H2507" s="19"/>
      <c r="I2507" s="15"/>
      <c r="J2507" s="15"/>
      <c r="K2507" s="17"/>
      <c r="L2507" s="16"/>
    </row>
    <row r="2508" spans="1:12" s="18" customFormat="1" ht="15.75" customHeight="1">
      <c r="A2508" s="17"/>
      <c r="B2508" s="17"/>
      <c r="C2508" s="17"/>
      <c r="D2508" s="19"/>
      <c r="H2508" s="19"/>
      <c r="I2508" s="15"/>
      <c r="J2508" s="15"/>
      <c r="K2508" s="17"/>
      <c r="L2508" s="16"/>
    </row>
    <row r="2509" spans="1:12" s="18" customFormat="1" ht="15.75" customHeight="1">
      <c r="A2509" s="17"/>
      <c r="B2509" s="17"/>
      <c r="C2509" s="17"/>
      <c r="D2509" s="19"/>
      <c r="H2509" s="19"/>
      <c r="I2509" s="15"/>
      <c r="J2509" s="15"/>
      <c r="K2509" s="17"/>
      <c r="L2509" s="16"/>
    </row>
    <row r="2510" spans="1:12" s="18" customFormat="1" ht="15.75" customHeight="1">
      <c r="A2510" s="17"/>
      <c r="B2510" s="17"/>
      <c r="C2510" s="17"/>
      <c r="D2510" s="19"/>
      <c r="H2510" s="19"/>
      <c r="I2510" s="15"/>
      <c r="J2510" s="15"/>
      <c r="K2510" s="17"/>
      <c r="L2510" s="16"/>
    </row>
    <row r="2511" spans="1:12" s="18" customFormat="1" ht="15.75" customHeight="1">
      <c r="A2511" s="17"/>
      <c r="B2511" s="17"/>
      <c r="C2511" s="17"/>
      <c r="D2511" s="19"/>
      <c r="H2511" s="19"/>
      <c r="I2511" s="15"/>
      <c r="J2511" s="15"/>
      <c r="K2511" s="17"/>
      <c r="L2511" s="16"/>
    </row>
    <row r="2512" spans="1:12" s="18" customFormat="1" ht="15.75" customHeight="1">
      <c r="A2512" s="17"/>
      <c r="B2512" s="17"/>
      <c r="C2512" s="17"/>
      <c r="D2512" s="19"/>
      <c r="H2512" s="19"/>
      <c r="I2512" s="15"/>
      <c r="J2512" s="15"/>
      <c r="K2512" s="17"/>
      <c r="L2512" s="16"/>
    </row>
    <row r="2513" spans="1:12" s="18" customFormat="1" ht="15.75" customHeight="1">
      <c r="A2513" s="17"/>
      <c r="B2513" s="17"/>
      <c r="C2513" s="17"/>
      <c r="D2513" s="19"/>
      <c r="H2513" s="19"/>
      <c r="I2513" s="15"/>
      <c r="J2513" s="15"/>
      <c r="K2513" s="17"/>
      <c r="L2513" s="16"/>
    </row>
    <row r="2514" spans="1:12" s="18" customFormat="1" ht="15.75" customHeight="1">
      <c r="A2514" s="17"/>
      <c r="B2514" s="17"/>
      <c r="C2514" s="17"/>
      <c r="D2514" s="19"/>
      <c r="H2514" s="19"/>
      <c r="I2514" s="15"/>
      <c r="J2514" s="15"/>
      <c r="K2514" s="17"/>
      <c r="L2514" s="16"/>
    </row>
    <row r="2515" spans="1:12" s="18" customFormat="1" ht="15.75" customHeight="1">
      <c r="A2515" s="17"/>
      <c r="B2515" s="17"/>
      <c r="C2515" s="17"/>
      <c r="D2515" s="19"/>
      <c r="H2515" s="19"/>
      <c r="I2515" s="15"/>
      <c r="J2515" s="15"/>
      <c r="K2515" s="17"/>
      <c r="L2515" s="16"/>
    </row>
    <row r="2516" spans="1:12" s="18" customFormat="1" ht="15.75" customHeight="1">
      <c r="A2516" s="17"/>
      <c r="B2516" s="17"/>
      <c r="C2516" s="17"/>
      <c r="D2516" s="19"/>
      <c r="H2516" s="19"/>
      <c r="I2516" s="15"/>
      <c r="J2516" s="15"/>
      <c r="K2516" s="17"/>
      <c r="L2516" s="16"/>
    </row>
    <row r="2517" spans="1:12" s="18" customFormat="1" ht="15.75" customHeight="1">
      <c r="A2517" s="17"/>
      <c r="B2517" s="17"/>
      <c r="C2517" s="17"/>
      <c r="D2517" s="19"/>
      <c r="H2517" s="19"/>
      <c r="I2517" s="15"/>
      <c r="J2517" s="15"/>
      <c r="K2517" s="17"/>
      <c r="L2517" s="16"/>
    </row>
    <row r="2518" spans="1:12" s="18" customFormat="1" ht="15.75" customHeight="1">
      <c r="A2518" s="17"/>
      <c r="B2518" s="17"/>
      <c r="C2518" s="17"/>
      <c r="D2518" s="19"/>
      <c r="H2518" s="19"/>
      <c r="I2518" s="15"/>
      <c r="J2518" s="15"/>
      <c r="K2518" s="17"/>
      <c r="L2518" s="16"/>
    </row>
    <row r="2519" spans="1:12" s="18" customFormat="1" ht="15.75" customHeight="1">
      <c r="A2519" s="17"/>
      <c r="B2519" s="17"/>
      <c r="C2519" s="17"/>
      <c r="D2519" s="19"/>
      <c r="H2519" s="19"/>
      <c r="I2519" s="15"/>
      <c r="J2519" s="15"/>
      <c r="K2519" s="17"/>
      <c r="L2519" s="16"/>
    </row>
    <row r="2520" spans="1:12" s="18" customFormat="1" ht="15.75" customHeight="1">
      <c r="A2520" s="17"/>
      <c r="B2520" s="17"/>
      <c r="C2520" s="17"/>
      <c r="D2520" s="19"/>
      <c r="H2520" s="19"/>
      <c r="I2520" s="15"/>
      <c r="J2520" s="15"/>
      <c r="K2520" s="17"/>
      <c r="L2520" s="16"/>
    </row>
    <row r="2521" spans="1:12" s="18" customFormat="1" ht="15.75" customHeight="1">
      <c r="A2521" s="17"/>
      <c r="B2521" s="17"/>
      <c r="C2521" s="17"/>
      <c r="D2521" s="19"/>
      <c r="H2521" s="19"/>
      <c r="I2521" s="15"/>
      <c r="J2521" s="15"/>
      <c r="K2521" s="17"/>
      <c r="L2521" s="16"/>
    </row>
    <row r="2522" spans="1:12" s="18" customFormat="1" ht="15.75" customHeight="1">
      <c r="A2522" s="17"/>
      <c r="B2522" s="17"/>
      <c r="C2522" s="17"/>
      <c r="D2522" s="19"/>
      <c r="H2522" s="19"/>
      <c r="I2522" s="15"/>
      <c r="J2522" s="15"/>
      <c r="K2522" s="17"/>
      <c r="L2522" s="16"/>
    </row>
    <row r="2523" spans="1:12" s="18" customFormat="1" ht="15.75" customHeight="1">
      <c r="A2523" s="17"/>
      <c r="B2523" s="17"/>
      <c r="C2523" s="17"/>
      <c r="D2523" s="19"/>
      <c r="H2523" s="19"/>
      <c r="I2523" s="15"/>
      <c r="J2523" s="15"/>
      <c r="K2523" s="17"/>
      <c r="L2523" s="16"/>
    </row>
    <row r="2524" spans="1:12" s="18" customFormat="1" ht="15.75" customHeight="1">
      <c r="A2524" s="17"/>
      <c r="B2524" s="17"/>
      <c r="C2524" s="17"/>
      <c r="D2524" s="19"/>
      <c r="H2524" s="19"/>
      <c r="I2524" s="15"/>
      <c r="J2524" s="15"/>
      <c r="K2524" s="17"/>
      <c r="L2524" s="16"/>
    </row>
    <row r="2525" spans="1:12" s="18" customFormat="1" ht="15.75" customHeight="1">
      <c r="A2525" s="17"/>
      <c r="B2525" s="17"/>
      <c r="C2525" s="17"/>
      <c r="D2525" s="19"/>
      <c r="H2525" s="19"/>
      <c r="I2525" s="15"/>
      <c r="J2525" s="15"/>
      <c r="K2525" s="17"/>
      <c r="L2525" s="16"/>
    </row>
    <row r="2526" spans="1:12" s="18" customFormat="1" ht="15.75" customHeight="1">
      <c r="A2526" s="17"/>
      <c r="B2526" s="17"/>
      <c r="C2526" s="17"/>
      <c r="D2526" s="19"/>
      <c r="H2526" s="19"/>
      <c r="I2526" s="15"/>
      <c r="J2526" s="15"/>
      <c r="K2526" s="17"/>
      <c r="L2526" s="16"/>
    </row>
    <row r="2527" spans="1:12" s="18" customFormat="1" ht="15.75" customHeight="1">
      <c r="A2527" s="17"/>
      <c r="B2527" s="17"/>
      <c r="C2527" s="17"/>
      <c r="D2527" s="19"/>
      <c r="H2527" s="19"/>
      <c r="I2527" s="15"/>
      <c r="J2527" s="15"/>
      <c r="K2527" s="17"/>
      <c r="L2527" s="16"/>
    </row>
    <row r="2528" spans="1:12" s="18" customFormat="1" ht="15.75" customHeight="1">
      <c r="A2528" s="17"/>
      <c r="B2528" s="17"/>
      <c r="C2528" s="17"/>
      <c r="D2528" s="19"/>
      <c r="H2528" s="19"/>
      <c r="I2528" s="15"/>
      <c r="J2528" s="15"/>
      <c r="K2528" s="17"/>
      <c r="L2528" s="16"/>
    </row>
    <row r="2529" spans="1:12" s="18" customFormat="1" ht="15.75" customHeight="1">
      <c r="A2529" s="17"/>
      <c r="B2529" s="17"/>
      <c r="C2529" s="17"/>
      <c r="D2529" s="19"/>
      <c r="H2529" s="19"/>
      <c r="I2529" s="15"/>
      <c r="J2529" s="15"/>
      <c r="K2529" s="17"/>
      <c r="L2529" s="16"/>
    </row>
    <row r="2530" spans="1:12" s="18" customFormat="1" ht="15.75" customHeight="1">
      <c r="A2530" s="17"/>
      <c r="B2530" s="17"/>
      <c r="C2530" s="17"/>
      <c r="D2530" s="19"/>
      <c r="H2530" s="19"/>
      <c r="I2530" s="15"/>
      <c r="J2530" s="15"/>
      <c r="K2530" s="17"/>
      <c r="L2530" s="16"/>
    </row>
    <row r="2531" spans="1:12" s="18" customFormat="1" ht="15.75" customHeight="1">
      <c r="A2531" s="17"/>
      <c r="B2531" s="17"/>
      <c r="C2531" s="17"/>
      <c r="D2531" s="19"/>
      <c r="H2531" s="19"/>
      <c r="I2531" s="15"/>
      <c r="J2531" s="15"/>
      <c r="K2531" s="17"/>
      <c r="L2531" s="16"/>
    </row>
    <row r="2532" spans="1:12" s="18" customFormat="1" ht="15.75" customHeight="1">
      <c r="A2532" s="17"/>
      <c r="B2532" s="17"/>
      <c r="C2532" s="17"/>
      <c r="D2532" s="19"/>
      <c r="H2532" s="19"/>
      <c r="I2532" s="15"/>
      <c r="J2532" s="15"/>
      <c r="K2532" s="17"/>
      <c r="L2532" s="16"/>
    </row>
    <row r="2533" spans="1:12" s="18" customFormat="1" ht="15.75" customHeight="1">
      <c r="A2533" s="17"/>
      <c r="B2533" s="17"/>
      <c r="C2533" s="17"/>
      <c r="D2533" s="19"/>
      <c r="H2533" s="19"/>
      <c r="I2533" s="15"/>
      <c r="J2533" s="15"/>
      <c r="K2533" s="17"/>
      <c r="L2533" s="16"/>
    </row>
    <row r="2534" spans="1:12" s="18" customFormat="1" ht="15.75" customHeight="1">
      <c r="A2534" s="17"/>
      <c r="B2534" s="17"/>
      <c r="C2534" s="17"/>
      <c r="D2534" s="19"/>
      <c r="H2534" s="19"/>
      <c r="I2534" s="15"/>
      <c r="J2534" s="15"/>
      <c r="K2534" s="17"/>
      <c r="L2534" s="16"/>
    </row>
    <row r="2535" spans="1:12" s="18" customFormat="1" ht="15.75" customHeight="1">
      <c r="A2535" s="17"/>
      <c r="B2535" s="17"/>
      <c r="C2535" s="17"/>
      <c r="D2535" s="19"/>
      <c r="H2535" s="19"/>
      <c r="I2535" s="15"/>
      <c r="J2535" s="15"/>
      <c r="K2535" s="17"/>
      <c r="L2535" s="16"/>
    </row>
    <row r="2536" spans="1:12" s="18" customFormat="1" ht="15.75" customHeight="1">
      <c r="A2536" s="17"/>
      <c r="B2536" s="17"/>
      <c r="C2536" s="17"/>
      <c r="D2536" s="19"/>
      <c r="H2536" s="19"/>
      <c r="I2536" s="15"/>
      <c r="J2536" s="15"/>
      <c r="K2536" s="17"/>
      <c r="L2536" s="16"/>
    </row>
    <row r="2537" spans="1:12" s="18" customFormat="1" ht="15.75" customHeight="1">
      <c r="A2537" s="17"/>
      <c r="B2537" s="17"/>
      <c r="C2537" s="17"/>
      <c r="D2537" s="19"/>
      <c r="H2537" s="19"/>
      <c r="I2537" s="15"/>
      <c r="J2537" s="15"/>
      <c r="K2537" s="17"/>
      <c r="L2537" s="16"/>
    </row>
    <row r="2538" spans="1:12" s="18" customFormat="1" ht="15.75" customHeight="1">
      <c r="A2538" s="17"/>
      <c r="B2538" s="17"/>
      <c r="C2538" s="17"/>
      <c r="D2538" s="19"/>
      <c r="H2538" s="19"/>
      <c r="I2538" s="15"/>
      <c r="J2538" s="15"/>
      <c r="K2538" s="17"/>
      <c r="L2538" s="16"/>
    </row>
    <row r="2539" spans="1:12" s="18" customFormat="1" ht="15.75" customHeight="1">
      <c r="A2539" s="17"/>
      <c r="B2539" s="17"/>
      <c r="C2539" s="17"/>
      <c r="D2539" s="19"/>
      <c r="H2539" s="19"/>
      <c r="I2539" s="15"/>
      <c r="J2539" s="15"/>
      <c r="K2539" s="17"/>
      <c r="L2539" s="16"/>
    </row>
    <row r="2540" spans="1:12" s="18" customFormat="1" ht="15.75" customHeight="1">
      <c r="A2540" s="17"/>
      <c r="B2540" s="17"/>
      <c r="C2540" s="17"/>
      <c r="D2540" s="19"/>
      <c r="H2540" s="19"/>
      <c r="I2540" s="15"/>
      <c r="J2540" s="15"/>
      <c r="K2540" s="17"/>
      <c r="L2540" s="16"/>
    </row>
    <row r="2541" spans="1:12" s="18" customFormat="1" ht="15.75" customHeight="1">
      <c r="A2541" s="17"/>
      <c r="B2541" s="17"/>
      <c r="C2541" s="17"/>
      <c r="D2541" s="19"/>
      <c r="H2541" s="19"/>
      <c r="I2541" s="15"/>
      <c r="J2541" s="15"/>
      <c r="K2541" s="17"/>
      <c r="L2541" s="16"/>
    </row>
    <row r="2542" spans="1:12" s="18" customFormat="1" ht="15.75" customHeight="1">
      <c r="A2542" s="17"/>
      <c r="B2542" s="17"/>
      <c r="C2542" s="17"/>
      <c r="D2542" s="19"/>
      <c r="H2542" s="19"/>
      <c r="I2542" s="15"/>
      <c r="J2542" s="15"/>
      <c r="K2542" s="17"/>
      <c r="L2542" s="16"/>
    </row>
    <row r="2543" spans="1:12" s="18" customFormat="1" ht="15.75" customHeight="1">
      <c r="A2543" s="17"/>
      <c r="B2543" s="17"/>
      <c r="C2543" s="17"/>
      <c r="D2543" s="19"/>
      <c r="H2543" s="19"/>
      <c r="I2543" s="15"/>
      <c r="J2543" s="15"/>
      <c r="K2543" s="17"/>
      <c r="L2543" s="16"/>
    </row>
    <row r="2544" spans="1:12" s="18" customFormat="1" ht="15.75" customHeight="1">
      <c r="A2544" s="17"/>
      <c r="B2544" s="17"/>
      <c r="C2544" s="17"/>
      <c r="D2544" s="19"/>
      <c r="H2544" s="19"/>
      <c r="I2544" s="15"/>
      <c r="J2544" s="15"/>
      <c r="K2544" s="17"/>
      <c r="L2544" s="16"/>
    </row>
    <row r="2545" spans="1:12" s="18" customFormat="1" ht="15.75" customHeight="1">
      <c r="A2545" s="17"/>
      <c r="B2545" s="17"/>
      <c r="C2545" s="17"/>
      <c r="D2545" s="19"/>
      <c r="H2545" s="19"/>
      <c r="I2545" s="15"/>
      <c r="J2545" s="15"/>
      <c r="K2545" s="17"/>
      <c r="L2545" s="16"/>
    </row>
    <row r="2546" spans="1:12" s="18" customFormat="1" ht="15.75" customHeight="1">
      <c r="A2546" s="17"/>
      <c r="B2546" s="17"/>
      <c r="C2546" s="17"/>
      <c r="D2546" s="19"/>
      <c r="H2546" s="19"/>
      <c r="I2546" s="15"/>
      <c r="J2546" s="15"/>
      <c r="K2546" s="17"/>
      <c r="L2546" s="16"/>
    </row>
    <row r="2547" spans="1:12" s="18" customFormat="1" ht="15.75" customHeight="1">
      <c r="A2547" s="17"/>
      <c r="B2547" s="17"/>
      <c r="C2547" s="17"/>
      <c r="D2547" s="19"/>
      <c r="H2547" s="19"/>
      <c r="I2547" s="15"/>
      <c r="J2547" s="15"/>
      <c r="K2547" s="17"/>
      <c r="L2547" s="16"/>
    </row>
    <row r="2548" spans="1:12" s="18" customFormat="1" ht="15.75" customHeight="1">
      <c r="A2548" s="17"/>
      <c r="B2548" s="17"/>
      <c r="C2548" s="17"/>
      <c r="D2548" s="19"/>
      <c r="H2548" s="19"/>
      <c r="I2548" s="15"/>
      <c r="J2548" s="15"/>
      <c r="K2548" s="17"/>
      <c r="L2548" s="16"/>
    </row>
    <row r="2549" spans="1:12" s="18" customFormat="1" ht="15.75" customHeight="1">
      <c r="A2549" s="17"/>
      <c r="B2549" s="17"/>
      <c r="C2549" s="17"/>
      <c r="D2549" s="19"/>
      <c r="H2549" s="19"/>
      <c r="I2549" s="15"/>
      <c r="J2549" s="15"/>
      <c r="K2549" s="17"/>
      <c r="L2549" s="16"/>
    </row>
    <row r="2550" spans="1:12" s="18" customFormat="1" ht="15.75" customHeight="1">
      <c r="A2550" s="17"/>
      <c r="B2550" s="17"/>
      <c r="C2550" s="17"/>
      <c r="D2550" s="19"/>
      <c r="H2550" s="19"/>
      <c r="I2550" s="15"/>
      <c r="J2550" s="15"/>
      <c r="K2550" s="17"/>
      <c r="L2550" s="16"/>
    </row>
    <row r="2551" spans="1:12" s="18" customFormat="1" ht="15.75" customHeight="1">
      <c r="A2551" s="17"/>
      <c r="B2551" s="17"/>
      <c r="C2551" s="17"/>
      <c r="D2551" s="19"/>
      <c r="H2551" s="19"/>
      <c r="I2551" s="15"/>
      <c r="J2551" s="15"/>
      <c r="K2551" s="17"/>
      <c r="L2551" s="16"/>
    </row>
    <row r="2552" spans="1:12" s="18" customFormat="1" ht="15.75" customHeight="1">
      <c r="A2552" s="17"/>
      <c r="B2552" s="17"/>
      <c r="C2552" s="17"/>
      <c r="D2552" s="19"/>
      <c r="H2552" s="19"/>
      <c r="I2552" s="15"/>
      <c r="J2552" s="15"/>
      <c r="K2552" s="17"/>
      <c r="L2552" s="16"/>
    </row>
    <row r="2553" spans="1:12" s="18" customFormat="1" ht="15.75" customHeight="1">
      <c r="A2553" s="17"/>
      <c r="B2553" s="17"/>
      <c r="C2553" s="17"/>
      <c r="D2553" s="19"/>
      <c r="H2553" s="19"/>
      <c r="I2553" s="15"/>
      <c r="J2553" s="15"/>
      <c r="K2553" s="17"/>
      <c r="L2553" s="16"/>
    </row>
    <row r="2554" spans="1:12" s="18" customFormat="1" ht="15.75" customHeight="1">
      <c r="A2554" s="17"/>
      <c r="B2554" s="17"/>
      <c r="C2554" s="17"/>
      <c r="D2554" s="19"/>
      <c r="H2554" s="19"/>
      <c r="I2554" s="15"/>
      <c r="J2554" s="15"/>
      <c r="K2554" s="17"/>
      <c r="L2554" s="16"/>
    </row>
    <row r="2555" spans="1:12" s="18" customFormat="1" ht="15.75" customHeight="1">
      <c r="A2555" s="17"/>
      <c r="B2555" s="17"/>
      <c r="C2555" s="17"/>
      <c r="D2555" s="19"/>
      <c r="H2555" s="19"/>
      <c r="I2555" s="15"/>
      <c r="J2555" s="15"/>
      <c r="K2555" s="17"/>
      <c r="L2555" s="16"/>
    </row>
    <row r="2556" spans="1:12" s="18" customFormat="1" ht="15.75" customHeight="1">
      <c r="A2556" s="17"/>
      <c r="B2556" s="17"/>
      <c r="C2556" s="17"/>
      <c r="D2556" s="19"/>
      <c r="H2556" s="19"/>
      <c r="I2556" s="15"/>
      <c r="J2556" s="15"/>
      <c r="K2556" s="17"/>
      <c r="L2556" s="16"/>
    </row>
    <row r="2557" spans="1:12" s="18" customFormat="1" ht="15.75" customHeight="1">
      <c r="A2557" s="17"/>
      <c r="B2557" s="17"/>
      <c r="C2557" s="17"/>
      <c r="D2557" s="19"/>
      <c r="H2557" s="19"/>
      <c r="I2557" s="15"/>
      <c r="J2557" s="15"/>
      <c r="K2557" s="17"/>
      <c r="L2557" s="16"/>
    </row>
    <row r="2558" spans="1:12" s="18" customFormat="1" ht="15.75" customHeight="1">
      <c r="A2558" s="17"/>
      <c r="B2558" s="17"/>
      <c r="C2558" s="17"/>
      <c r="D2558" s="19"/>
      <c r="H2558" s="19"/>
      <c r="I2558" s="15"/>
      <c r="J2558" s="15"/>
      <c r="K2558" s="17"/>
      <c r="L2558" s="16"/>
    </row>
    <row r="2559" spans="1:12" s="18" customFormat="1" ht="15.75" customHeight="1">
      <c r="A2559" s="17"/>
      <c r="B2559" s="17"/>
      <c r="C2559" s="17"/>
      <c r="D2559" s="19"/>
      <c r="H2559" s="19"/>
      <c r="I2559" s="15"/>
      <c r="J2559" s="15"/>
      <c r="K2559" s="17"/>
      <c r="L2559" s="16"/>
    </row>
    <row r="2560" spans="1:12" s="18" customFormat="1" ht="15.75" customHeight="1">
      <c r="A2560" s="17"/>
      <c r="B2560" s="17"/>
      <c r="C2560" s="17"/>
      <c r="D2560" s="19"/>
      <c r="H2560" s="19"/>
      <c r="I2560" s="15"/>
      <c r="J2560" s="15"/>
      <c r="K2560" s="17"/>
      <c r="L2560" s="16"/>
    </row>
    <row r="2561" spans="1:12" s="18" customFormat="1" ht="15.75" customHeight="1">
      <c r="A2561" s="17"/>
      <c r="B2561" s="17"/>
      <c r="C2561" s="17"/>
      <c r="D2561" s="19"/>
      <c r="H2561" s="19"/>
      <c r="I2561" s="15"/>
      <c r="J2561" s="15"/>
      <c r="K2561" s="17"/>
      <c r="L2561" s="16"/>
    </row>
    <row r="2562" spans="1:12" s="18" customFormat="1" ht="15.75" customHeight="1">
      <c r="A2562" s="17"/>
      <c r="B2562" s="17"/>
      <c r="C2562" s="17"/>
      <c r="D2562" s="19"/>
      <c r="H2562" s="19"/>
      <c r="I2562" s="15"/>
      <c r="J2562" s="15"/>
      <c r="K2562" s="17"/>
      <c r="L2562" s="16"/>
    </row>
    <row r="2563" spans="1:12" s="18" customFormat="1" ht="15.75" customHeight="1">
      <c r="A2563" s="17"/>
      <c r="B2563" s="17"/>
      <c r="C2563" s="17"/>
      <c r="D2563" s="19"/>
      <c r="H2563" s="19"/>
      <c r="I2563" s="15"/>
      <c r="J2563" s="15"/>
      <c r="K2563" s="17"/>
      <c r="L2563" s="16"/>
    </row>
    <row r="2564" spans="1:12" s="18" customFormat="1" ht="15.75" customHeight="1">
      <c r="A2564" s="17"/>
      <c r="B2564" s="17"/>
      <c r="C2564" s="17"/>
      <c r="D2564" s="19"/>
      <c r="H2564" s="19"/>
      <c r="I2564" s="15"/>
      <c r="J2564" s="15"/>
      <c r="K2564" s="17"/>
      <c r="L2564" s="16"/>
    </row>
    <row r="2565" spans="1:12" s="18" customFormat="1" ht="15.75" customHeight="1">
      <c r="A2565" s="17"/>
      <c r="B2565" s="17"/>
      <c r="C2565" s="17"/>
      <c r="D2565" s="19"/>
      <c r="H2565" s="19"/>
      <c r="I2565" s="15"/>
      <c r="J2565" s="15"/>
      <c r="K2565" s="17"/>
      <c r="L2565" s="16"/>
    </row>
    <row r="2566" spans="1:12" s="18" customFormat="1" ht="15.75" customHeight="1">
      <c r="A2566" s="17"/>
      <c r="B2566" s="17"/>
      <c r="C2566" s="17"/>
      <c r="D2566" s="19"/>
      <c r="H2566" s="19"/>
      <c r="I2566" s="15"/>
      <c r="J2566" s="15"/>
      <c r="K2566" s="17"/>
      <c r="L2566" s="16"/>
    </row>
    <row r="2567" spans="1:12" s="18" customFormat="1" ht="15.75" customHeight="1">
      <c r="A2567" s="17"/>
      <c r="B2567" s="17"/>
      <c r="C2567" s="17"/>
      <c r="D2567" s="19"/>
      <c r="H2567" s="19"/>
      <c r="I2567" s="15"/>
      <c r="J2567" s="15"/>
      <c r="K2567" s="17"/>
      <c r="L2567" s="16"/>
    </row>
    <row r="2568" spans="1:12" s="18" customFormat="1" ht="15.75" customHeight="1">
      <c r="A2568" s="17"/>
      <c r="B2568" s="17"/>
      <c r="C2568" s="17"/>
      <c r="D2568" s="19"/>
      <c r="H2568" s="19"/>
      <c r="I2568" s="15"/>
      <c r="J2568" s="15"/>
      <c r="K2568" s="17"/>
      <c r="L2568" s="16"/>
    </row>
    <row r="2569" spans="1:12" s="18" customFormat="1" ht="15.75" customHeight="1">
      <c r="A2569" s="17"/>
      <c r="B2569" s="17"/>
      <c r="C2569" s="17"/>
      <c r="D2569" s="19"/>
      <c r="H2569" s="19"/>
      <c r="I2569" s="15"/>
      <c r="J2569" s="15"/>
      <c r="K2569" s="17"/>
      <c r="L2569" s="16"/>
    </row>
    <row r="2570" spans="1:12" s="18" customFormat="1" ht="15.75" customHeight="1">
      <c r="A2570" s="17"/>
      <c r="B2570" s="17"/>
      <c r="C2570" s="17"/>
      <c r="D2570" s="19"/>
      <c r="H2570" s="19"/>
      <c r="I2570" s="15"/>
      <c r="J2570" s="15"/>
      <c r="K2570" s="17"/>
      <c r="L2570" s="16"/>
    </row>
    <row r="2571" spans="1:12" s="18" customFormat="1" ht="15.75" customHeight="1">
      <c r="A2571" s="17"/>
      <c r="B2571" s="17"/>
      <c r="C2571" s="17"/>
      <c r="D2571" s="19"/>
      <c r="H2571" s="19"/>
      <c r="I2571" s="15"/>
      <c r="J2571" s="15"/>
      <c r="K2571" s="17"/>
      <c r="L2571" s="16"/>
    </row>
    <row r="2572" spans="1:12" s="18" customFormat="1" ht="15.75" customHeight="1">
      <c r="A2572" s="17"/>
      <c r="B2572" s="17"/>
      <c r="C2572" s="17"/>
      <c r="D2572" s="19"/>
      <c r="H2572" s="19"/>
      <c r="I2572" s="15"/>
      <c r="J2572" s="15"/>
      <c r="K2572" s="17"/>
      <c r="L2572" s="16"/>
    </row>
    <row r="2573" spans="1:12" s="18" customFormat="1" ht="15.75" customHeight="1">
      <c r="A2573" s="17"/>
      <c r="B2573" s="17"/>
      <c r="C2573" s="17"/>
      <c r="D2573" s="19"/>
      <c r="H2573" s="19"/>
      <c r="I2573" s="15"/>
      <c r="J2573" s="15"/>
      <c r="K2573" s="17"/>
      <c r="L2573" s="16"/>
    </row>
    <row r="2574" spans="1:12" s="18" customFormat="1" ht="15.75" customHeight="1">
      <c r="A2574" s="17"/>
      <c r="B2574" s="17"/>
      <c r="C2574" s="17"/>
      <c r="D2574" s="19"/>
      <c r="H2574" s="19"/>
      <c r="I2574" s="15"/>
      <c r="J2574" s="15"/>
      <c r="K2574" s="17"/>
      <c r="L2574" s="16"/>
    </row>
    <row r="2575" spans="1:12" s="18" customFormat="1" ht="15.75" customHeight="1">
      <c r="A2575" s="17"/>
      <c r="B2575" s="17"/>
      <c r="C2575" s="17"/>
      <c r="D2575" s="19"/>
      <c r="H2575" s="19"/>
      <c r="I2575" s="15"/>
      <c r="J2575" s="15"/>
      <c r="K2575" s="17"/>
      <c r="L2575" s="16"/>
    </row>
    <row r="2576" spans="1:12" s="18" customFormat="1" ht="15.75" customHeight="1">
      <c r="A2576" s="17"/>
      <c r="B2576" s="17"/>
      <c r="C2576" s="17"/>
      <c r="D2576" s="19"/>
      <c r="H2576" s="19"/>
      <c r="I2576" s="15"/>
      <c r="J2576" s="15"/>
      <c r="K2576" s="17"/>
      <c r="L2576" s="16"/>
    </row>
    <row r="2577" spans="1:12" s="18" customFormat="1" ht="15.75" customHeight="1">
      <c r="A2577" s="17"/>
      <c r="B2577" s="17"/>
      <c r="C2577" s="17"/>
      <c r="D2577" s="19"/>
      <c r="H2577" s="19"/>
      <c r="I2577" s="15"/>
      <c r="J2577" s="15"/>
      <c r="K2577" s="17"/>
      <c r="L2577" s="16"/>
    </row>
    <row r="2578" spans="1:12" s="18" customFormat="1" ht="15.75" customHeight="1">
      <c r="A2578" s="17"/>
      <c r="B2578" s="17"/>
      <c r="C2578" s="17"/>
      <c r="D2578" s="19"/>
      <c r="H2578" s="19"/>
      <c r="I2578" s="15"/>
      <c r="J2578" s="15"/>
      <c r="K2578" s="17"/>
      <c r="L2578" s="16"/>
    </row>
    <row r="2579" spans="1:12" s="18" customFormat="1" ht="15.75" customHeight="1">
      <c r="A2579" s="17"/>
      <c r="B2579" s="17"/>
      <c r="C2579" s="17"/>
      <c r="D2579" s="19"/>
      <c r="H2579" s="19"/>
      <c r="I2579" s="15"/>
      <c r="J2579" s="15"/>
      <c r="K2579" s="17"/>
      <c r="L2579" s="16"/>
    </row>
    <row r="2580" spans="1:12" s="18" customFormat="1" ht="15.75" customHeight="1">
      <c r="A2580" s="17"/>
      <c r="B2580" s="17"/>
      <c r="C2580" s="17"/>
      <c r="D2580" s="19"/>
      <c r="H2580" s="19"/>
      <c r="I2580" s="15"/>
      <c r="J2580" s="15"/>
      <c r="K2580" s="17"/>
      <c r="L2580" s="16"/>
    </row>
    <row r="2581" spans="1:12" s="18" customFormat="1" ht="15.75" customHeight="1">
      <c r="A2581" s="17"/>
      <c r="B2581" s="17"/>
      <c r="C2581" s="17"/>
      <c r="D2581" s="19"/>
      <c r="H2581" s="19"/>
      <c r="I2581" s="15"/>
      <c r="J2581" s="15"/>
      <c r="K2581" s="17"/>
      <c r="L2581" s="16"/>
    </row>
    <row r="2582" spans="1:12" s="18" customFormat="1" ht="15.75" customHeight="1">
      <c r="A2582" s="17"/>
      <c r="B2582" s="17"/>
      <c r="C2582" s="17"/>
      <c r="D2582" s="19"/>
      <c r="H2582" s="19"/>
      <c r="I2582" s="15"/>
      <c r="J2582" s="15"/>
      <c r="K2582" s="17"/>
      <c r="L2582" s="16"/>
    </row>
    <row r="2583" spans="1:12" s="18" customFormat="1" ht="15.75" customHeight="1">
      <c r="A2583" s="17"/>
      <c r="B2583" s="17"/>
      <c r="C2583" s="17"/>
      <c r="D2583" s="19"/>
      <c r="H2583" s="19"/>
      <c r="I2583" s="15"/>
      <c r="J2583" s="15"/>
      <c r="K2583" s="17"/>
      <c r="L2583" s="16"/>
    </row>
    <row r="2584" spans="1:12" s="18" customFormat="1" ht="15.75" customHeight="1">
      <c r="A2584" s="17"/>
      <c r="B2584" s="17"/>
      <c r="C2584" s="17"/>
      <c r="D2584" s="19"/>
      <c r="H2584" s="19"/>
      <c r="I2584" s="15"/>
      <c r="J2584" s="15"/>
      <c r="K2584" s="17"/>
      <c r="L2584" s="16"/>
    </row>
    <row r="2585" spans="1:12" s="18" customFormat="1" ht="15.75" customHeight="1">
      <c r="A2585" s="17"/>
      <c r="B2585" s="17"/>
      <c r="C2585" s="17"/>
      <c r="D2585" s="19"/>
      <c r="H2585" s="19"/>
      <c r="I2585" s="15"/>
      <c r="J2585" s="15"/>
      <c r="K2585" s="17"/>
      <c r="L2585" s="16"/>
    </row>
    <row r="2586" spans="1:12" s="18" customFormat="1" ht="15.75" customHeight="1">
      <c r="A2586" s="17"/>
      <c r="B2586" s="17"/>
      <c r="C2586" s="17"/>
      <c r="D2586" s="19"/>
      <c r="H2586" s="19"/>
      <c r="I2586" s="15"/>
      <c r="J2586" s="15"/>
      <c r="K2586" s="17"/>
      <c r="L2586" s="16"/>
    </row>
    <row r="2587" spans="1:12" s="18" customFormat="1" ht="15.75" customHeight="1">
      <c r="A2587" s="17"/>
      <c r="B2587" s="17"/>
      <c r="C2587" s="17"/>
      <c r="D2587" s="19"/>
      <c r="H2587" s="19"/>
      <c r="I2587" s="15"/>
      <c r="J2587" s="15"/>
      <c r="K2587" s="17"/>
      <c r="L2587" s="16"/>
    </row>
    <row r="2588" spans="1:12" s="18" customFormat="1" ht="15.75" customHeight="1">
      <c r="A2588" s="17"/>
      <c r="B2588" s="17"/>
      <c r="C2588" s="17"/>
      <c r="D2588" s="19"/>
      <c r="H2588" s="19"/>
      <c r="I2588" s="15"/>
      <c r="J2588" s="15"/>
      <c r="K2588" s="17"/>
      <c r="L2588" s="16"/>
    </row>
    <row r="2589" spans="1:12" s="18" customFormat="1" ht="15.75" customHeight="1">
      <c r="A2589" s="17"/>
      <c r="B2589" s="17"/>
      <c r="C2589" s="17"/>
      <c r="D2589" s="19"/>
      <c r="H2589" s="19"/>
      <c r="I2589" s="15"/>
      <c r="J2589" s="15"/>
      <c r="K2589" s="17"/>
      <c r="L2589" s="16"/>
    </row>
    <row r="2590" spans="1:12" s="18" customFormat="1" ht="15.75" customHeight="1">
      <c r="A2590" s="17"/>
      <c r="B2590" s="17"/>
      <c r="C2590" s="17"/>
      <c r="D2590" s="19"/>
      <c r="H2590" s="19"/>
      <c r="I2590" s="15"/>
      <c r="J2590" s="15"/>
      <c r="K2590" s="17"/>
      <c r="L2590" s="16"/>
    </row>
    <row r="2591" spans="1:12" s="18" customFormat="1" ht="15.75" customHeight="1">
      <c r="A2591" s="17"/>
      <c r="B2591" s="17"/>
      <c r="C2591" s="17"/>
      <c r="D2591" s="19"/>
      <c r="H2591" s="19"/>
      <c r="I2591" s="15"/>
      <c r="J2591" s="15"/>
      <c r="K2591" s="17"/>
      <c r="L2591" s="16"/>
    </row>
    <row r="2592" spans="1:12" s="18" customFormat="1" ht="15.75" customHeight="1">
      <c r="A2592" s="17"/>
      <c r="B2592" s="17"/>
      <c r="C2592" s="17"/>
      <c r="D2592" s="19"/>
      <c r="H2592" s="19"/>
      <c r="I2592" s="15"/>
      <c r="J2592" s="15"/>
      <c r="K2592" s="17"/>
      <c r="L2592" s="16"/>
    </row>
    <row r="2593" spans="1:12" s="18" customFormat="1" ht="15.75" customHeight="1">
      <c r="A2593" s="17"/>
      <c r="B2593" s="17"/>
      <c r="C2593" s="17"/>
      <c r="D2593" s="19"/>
      <c r="H2593" s="19"/>
      <c r="I2593" s="15"/>
      <c r="J2593" s="15"/>
      <c r="K2593" s="17"/>
      <c r="L2593" s="16"/>
    </row>
    <row r="2594" spans="1:12" s="18" customFormat="1" ht="15.75" customHeight="1">
      <c r="A2594" s="17"/>
      <c r="B2594" s="17"/>
      <c r="C2594" s="17"/>
      <c r="D2594" s="19"/>
      <c r="H2594" s="19"/>
      <c r="I2594" s="15"/>
      <c r="J2594" s="15"/>
      <c r="K2594" s="17"/>
      <c r="L2594" s="16"/>
    </row>
    <row r="2595" spans="1:12" s="18" customFormat="1" ht="15.75" customHeight="1">
      <c r="A2595" s="17"/>
      <c r="B2595" s="17"/>
      <c r="C2595" s="17"/>
      <c r="D2595" s="19"/>
      <c r="H2595" s="19"/>
      <c r="I2595" s="15"/>
      <c r="J2595" s="15"/>
      <c r="K2595" s="17"/>
      <c r="L2595" s="16"/>
    </row>
    <row r="2596" spans="1:12" s="18" customFormat="1" ht="15.75" customHeight="1">
      <c r="A2596" s="17"/>
      <c r="B2596" s="17"/>
      <c r="C2596" s="17"/>
      <c r="D2596" s="19"/>
      <c r="H2596" s="19"/>
      <c r="I2596" s="15"/>
      <c r="J2596" s="15"/>
      <c r="K2596" s="17"/>
      <c r="L2596" s="16"/>
    </row>
    <row r="2597" spans="1:12" s="18" customFormat="1" ht="15.75" customHeight="1">
      <c r="A2597" s="17"/>
      <c r="B2597" s="17"/>
      <c r="C2597" s="17"/>
      <c r="D2597" s="19"/>
      <c r="H2597" s="19"/>
      <c r="I2597" s="15"/>
      <c r="J2597" s="15"/>
      <c r="K2597" s="17"/>
      <c r="L2597" s="16"/>
    </row>
    <row r="2598" spans="1:12" s="18" customFormat="1" ht="15.75" customHeight="1">
      <c r="A2598" s="17"/>
      <c r="B2598" s="17"/>
      <c r="C2598" s="17"/>
      <c r="D2598" s="19"/>
      <c r="H2598" s="19"/>
      <c r="I2598" s="15"/>
      <c r="J2598" s="15"/>
      <c r="K2598" s="17"/>
      <c r="L2598" s="16"/>
    </row>
    <row r="2599" spans="1:12" s="18" customFormat="1" ht="15.75" customHeight="1">
      <c r="A2599" s="17"/>
      <c r="B2599" s="17"/>
      <c r="C2599" s="17"/>
      <c r="D2599" s="19"/>
      <c r="H2599" s="19"/>
      <c r="I2599" s="15"/>
      <c r="J2599" s="15"/>
      <c r="K2599" s="17"/>
      <c r="L2599" s="16"/>
    </row>
    <row r="2600" spans="1:12" s="18" customFormat="1" ht="15.75" customHeight="1">
      <c r="A2600" s="17"/>
      <c r="B2600" s="17"/>
      <c r="C2600" s="17"/>
      <c r="D2600" s="19"/>
      <c r="H2600" s="19"/>
      <c r="I2600" s="15"/>
      <c r="J2600" s="15"/>
      <c r="K2600" s="17"/>
      <c r="L2600" s="16"/>
    </row>
    <row r="2601" spans="1:12" s="18" customFormat="1" ht="15.75" customHeight="1">
      <c r="A2601" s="17"/>
      <c r="B2601" s="17"/>
      <c r="C2601" s="17"/>
      <c r="D2601" s="19"/>
      <c r="H2601" s="19"/>
      <c r="I2601" s="15"/>
      <c r="J2601" s="15"/>
      <c r="K2601" s="17"/>
      <c r="L2601" s="16"/>
    </row>
    <row r="2602" spans="1:12" s="18" customFormat="1" ht="15.75" customHeight="1">
      <c r="A2602" s="17"/>
      <c r="B2602" s="17"/>
      <c r="C2602" s="17"/>
      <c r="D2602" s="19"/>
      <c r="H2602" s="19"/>
      <c r="I2602" s="15"/>
      <c r="J2602" s="15"/>
      <c r="K2602" s="17"/>
      <c r="L2602" s="16"/>
    </row>
    <row r="2603" spans="1:12" s="18" customFormat="1" ht="15.75" customHeight="1">
      <c r="A2603" s="17"/>
      <c r="B2603" s="17"/>
      <c r="C2603" s="17"/>
      <c r="D2603" s="19"/>
      <c r="H2603" s="19"/>
      <c r="I2603" s="15"/>
      <c r="J2603" s="15"/>
      <c r="K2603" s="17"/>
      <c r="L2603" s="16"/>
    </row>
    <row r="2604" spans="1:12" s="18" customFormat="1" ht="15.75" customHeight="1">
      <c r="A2604" s="17"/>
      <c r="B2604" s="17"/>
      <c r="C2604" s="17"/>
      <c r="D2604" s="19"/>
      <c r="H2604" s="19"/>
      <c r="I2604" s="15"/>
      <c r="J2604" s="15"/>
      <c r="K2604" s="17"/>
      <c r="L2604" s="16"/>
    </row>
    <row r="2605" spans="1:12" s="18" customFormat="1" ht="15.75" customHeight="1">
      <c r="A2605" s="17"/>
      <c r="B2605" s="17"/>
      <c r="C2605" s="17"/>
      <c r="D2605" s="19"/>
      <c r="H2605" s="19"/>
      <c r="I2605" s="15"/>
      <c r="J2605" s="15"/>
      <c r="K2605" s="17"/>
      <c r="L2605" s="16"/>
    </row>
    <row r="2606" spans="1:12" s="18" customFormat="1" ht="15.75" customHeight="1">
      <c r="A2606" s="17"/>
      <c r="B2606" s="17"/>
      <c r="C2606" s="17"/>
      <c r="D2606" s="19"/>
      <c r="H2606" s="19"/>
      <c r="I2606" s="15"/>
      <c r="J2606" s="15"/>
      <c r="K2606" s="17"/>
      <c r="L2606" s="16"/>
    </row>
    <row r="2607" spans="1:12" s="18" customFormat="1" ht="15.75" customHeight="1">
      <c r="A2607" s="17"/>
      <c r="B2607" s="17"/>
      <c r="C2607" s="17"/>
      <c r="D2607" s="19"/>
      <c r="H2607" s="19"/>
      <c r="I2607" s="15"/>
      <c r="J2607" s="15"/>
      <c r="K2607" s="17"/>
      <c r="L2607" s="16"/>
    </row>
    <row r="2608" spans="1:12" s="18" customFormat="1" ht="15.75" customHeight="1">
      <c r="A2608" s="17"/>
      <c r="B2608" s="17"/>
      <c r="C2608" s="17"/>
      <c r="D2608" s="19"/>
      <c r="H2608" s="19"/>
      <c r="I2608" s="15"/>
      <c r="J2608" s="15"/>
      <c r="K2608" s="17"/>
      <c r="L2608" s="16"/>
    </row>
    <row r="2609" spans="1:12" s="18" customFormat="1" ht="15.75" customHeight="1">
      <c r="A2609" s="17"/>
      <c r="B2609" s="17"/>
      <c r="C2609" s="17"/>
      <c r="D2609" s="19"/>
      <c r="H2609" s="19"/>
      <c r="I2609" s="15"/>
      <c r="J2609" s="15"/>
      <c r="K2609" s="17"/>
      <c r="L2609" s="16"/>
    </row>
    <row r="2610" spans="1:12" s="18" customFormat="1" ht="15.75" customHeight="1">
      <c r="A2610" s="17"/>
      <c r="B2610" s="17"/>
      <c r="C2610" s="17"/>
      <c r="D2610" s="19"/>
      <c r="H2610" s="19"/>
      <c r="I2610" s="15"/>
      <c r="J2610" s="15"/>
      <c r="K2610" s="17"/>
      <c r="L2610" s="16"/>
    </row>
    <row r="2611" spans="1:12" s="18" customFormat="1" ht="15.75" customHeight="1">
      <c r="A2611" s="17"/>
      <c r="B2611" s="17"/>
      <c r="C2611" s="17"/>
      <c r="D2611" s="19"/>
      <c r="H2611" s="19"/>
      <c r="I2611" s="15"/>
      <c r="J2611" s="15"/>
      <c r="K2611" s="17"/>
      <c r="L2611" s="16"/>
    </row>
    <row r="2612" spans="1:12" s="18" customFormat="1" ht="15.75" customHeight="1">
      <c r="A2612" s="17"/>
      <c r="B2612" s="17"/>
      <c r="C2612" s="17"/>
      <c r="D2612" s="19"/>
      <c r="H2612" s="19"/>
      <c r="I2612" s="15"/>
      <c r="J2612" s="15"/>
      <c r="K2612" s="17"/>
      <c r="L2612" s="16"/>
    </row>
    <row r="2613" spans="1:12" s="18" customFormat="1" ht="15.75" customHeight="1">
      <c r="A2613" s="17"/>
      <c r="B2613" s="17"/>
      <c r="C2613" s="17"/>
      <c r="D2613" s="19"/>
      <c r="H2613" s="19"/>
      <c r="I2613" s="15"/>
      <c r="J2613" s="15"/>
      <c r="K2613" s="17"/>
      <c r="L2613" s="16"/>
    </row>
    <row r="2614" spans="1:12" s="18" customFormat="1" ht="15.75" customHeight="1">
      <c r="A2614" s="17"/>
      <c r="B2614" s="17"/>
      <c r="C2614" s="17"/>
      <c r="D2614" s="19"/>
      <c r="H2614" s="19"/>
      <c r="I2614" s="15"/>
      <c r="J2614" s="15"/>
      <c r="K2614" s="17"/>
      <c r="L2614" s="16"/>
    </row>
    <row r="2615" spans="1:12" s="18" customFormat="1" ht="15.75" customHeight="1">
      <c r="A2615" s="17"/>
      <c r="B2615" s="17"/>
      <c r="C2615" s="17"/>
      <c r="D2615" s="19"/>
      <c r="H2615" s="19"/>
      <c r="I2615" s="15"/>
      <c r="J2615" s="15"/>
      <c r="K2615" s="17"/>
      <c r="L2615" s="16"/>
    </row>
    <row r="2616" spans="1:12" s="18" customFormat="1" ht="15.75" customHeight="1">
      <c r="A2616" s="17"/>
      <c r="B2616" s="17"/>
      <c r="C2616" s="17"/>
      <c r="D2616" s="19"/>
      <c r="H2616" s="19"/>
      <c r="I2616" s="15"/>
      <c r="J2616" s="15"/>
      <c r="K2616" s="17"/>
      <c r="L2616" s="16"/>
    </row>
    <row r="2617" spans="1:12" s="18" customFormat="1" ht="15.75" customHeight="1">
      <c r="A2617" s="17"/>
      <c r="B2617" s="17"/>
      <c r="C2617" s="17"/>
      <c r="D2617" s="19"/>
      <c r="H2617" s="19"/>
      <c r="I2617" s="15"/>
      <c r="J2617" s="15"/>
      <c r="K2617" s="17"/>
      <c r="L2617" s="16"/>
    </row>
    <row r="2618" spans="1:12" s="18" customFormat="1" ht="15.75" customHeight="1">
      <c r="A2618" s="17"/>
      <c r="B2618" s="17"/>
      <c r="C2618" s="17"/>
      <c r="D2618" s="19"/>
      <c r="H2618" s="19"/>
      <c r="I2618" s="15"/>
      <c r="J2618" s="15"/>
      <c r="K2618" s="17"/>
      <c r="L2618" s="16"/>
    </row>
    <row r="2619" spans="1:12" s="18" customFormat="1" ht="15.75" customHeight="1">
      <c r="A2619" s="17"/>
      <c r="B2619" s="17"/>
      <c r="C2619" s="17"/>
      <c r="D2619" s="19"/>
      <c r="H2619" s="19"/>
      <c r="I2619" s="15"/>
      <c r="J2619" s="15"/>
      <c r="K2619" s="17"/>
      <c r="L2619" s="16"/>
    </row>
    <row r="2620" spans="1:12" s="18" customFormat="1" ht="15.75" customHeight="1">
      <c r="A2620" s="17"/>
      <c r="B2620" s="17"/>
      <c r="C2620" s="17"/>
      <c r="D2620" s="19"/>
      <c r="H2620" s="19"/>
      <c r="I2620" s="15"/>
      <c r="J2620" s="15"/>
      <c r="K2620" s="17"/>
      <c r="L2620" s="16"/>
    </row>
    <row r="2621" spans="1:12" s="18" customFormat="1" ht="15.75" customHeight="1">
      <c r="A2621" s="17"/>
      <c r="B2621" s="17"/>
      <c r="C2621" s="17"/>
      <c r="D2621" s="19"/>
      <c r="H2621" s="19"/>
      <c r="I2621" s="15"/>
      <c r="J2621" s="15"/>
      <c r="K2621" s="17"/>
      <c r="L2621" s="16"/>
    </row>
    <row r="2622" spans="1:12" s="18" customFormat="1" ht="15.75" customHeight="1">
      <c r="A2622" s="17"/>
      <c r="B2622" s="17"/>
      <c r="C2622" s="17"/>
      <c r="D2622" s="19"/>
      <c r="H2622" s="19"/>
      <c r="I2622" s="15"/>
      <c r="J2622" s="15"/>
      <c r="K2622" s="17"/>
      <c r="L2622" s="16"/>
    </row>
    <row r="2623" spans="1:12" s="18" customFormat="1" ht="15.75" customHeight="1">
      <c r="A2623" s="17"/>
      <c r="B2623" s="17"/>
      <c r="C2623" s="17"/>
      <c r="D2623" s="19"/>
      <c r="H2623" s="19"/>
      <c r="I2623" s="15"/>
      <c r="J2623" s="15"/>
      <c r="K2623" s="17"/>
      <c r="L2623" s="16"/>
    </row>
    <row r="2624" spans="1:12" s="18" customFormat="1" ht="15.75" customHeight="1">
      <c r="A2624" s="17"/>
      <c r="B2624" s="17"/>
      <c r="C2624" s="17"/>
      <c r="D2624" s="19"/>
      <c r="H2624" s="19"/>
      <c r="I2624" s="15"/>
      <c r="J2624" s="15"/>
      <c r="K2624" s="17"/>
      <c r="L2624" s="16"/>
    </row>
    <row r="2625" spans="1:12" s="18" customFormat="1" ht="15.75" customHeight="1">
      <c r="A2625" s="17"/>
      <c r="B2625" s="17"/>
      <c r="C2625" s="17"/>
      <c r="D2625" s="19"/>
      <c r="H2625" s="19"/>
      <c r="I2625" s="15"/>
      <c r="J2625" s="15"/>
      <c r="K2625" s="17"/>
      <c r="L2625" s="16"/>
    </row>
    <row r="2626" spans="1:12" s="18" customFormat="1" ht="15.75" customHeight="1">
      <c r="A2626" s="17"/>
      <c r="B2626" s="17"/>
      <c r="C2626" s="17"/>
      <c r="D2626" s="19"/>
      <c r="H2626" s="19"/>
      <c r="I2626" s="15"/>
      <c r="J2626" s="15"/>
      <c r="K2626" s="17"/>
      <c r="L2626" s="16"/>
    </row>
    <row r="2627" spans="1:12" s="18" customFormat="1" ht="15.75" customHeight="1">
      <c r="A2627" s="17"/>
      <c r="B2627" s="17"/>
      <c r="C2627" s="17"/>
      <c r="D2627" s="19"/>
      <c r="H2627" s="19"/>
      <c r="I2627" s="15"/>
      <c r="J2627" s="15"/>
      <c r="K2627" s="17"/>
      <c r="L2627" s="16"/>
    </row>
    <row r="2628" spans="1:12" s="18" customFormat="1" ht="15.75" customHeight="1">
      <c r="A2628" s="17"/>
      <c r="B2628" s="17"/>
      <c r="C2628" s="17"/>
      <c r="D2628" s="19"/>
      <c r="H2628" s="19"/>
      <c r="I2628" s="15"/>
      <c r="J2628" s="15"/>
      <c r="K2628" s="17"/>
      <c r="L2628" s="16"/>
    </row>
    <row r="2629" spans="1:12" s="18" customFormat="1" ht="15.75" customHeight="1">
      <c r="A2629" s="17"/>
      <c r="B2629" s="17"/>
      <c r="C2629" s="17"/>
      <c r="D2629" s="19"/>
      <c r="H2629" s="19"/>
      <c r="I2629" s="15"/>
      <c r="J2629" s="15"/>
      <c r="K2629" s="17"/>
      <c r="L2629" s="16"/>
    </row>
    <row r="2630" spans="1:12" s="18" customFormat="1" ht="15.75" customHeight="1">
      <c r="A2630" s="17"/>
      <c r="B2630" s="17"/>
      <c r="C2630" s="17"/>
      <c r="D2630" s="19"/>
      <c r="H2630" s="19"/>
      <c r="I2630" s="15"/>
      <c r="J2630" s="15"/>
      <c r="K2630" s="17"/>
      <c r="L2630" s="16"/>
    </row>
    <row r="2631" spans="1:12" s="18" customFormat="1" ht="15.75" customHeight="1">
      <c r="A2631" s="17"/>
      <c r="B2631" s="17"/>
      <c r="C2631" s="17"/>
      <c r="D2631" s="19"/>
      <c r="H2631" s="19"/>
      <c r="I2631" s="15"/>
      <c r="J2631" s="15"/>
      <c r="K2631" s="17"/>
      <c r="L2631" s="16"/>
    </row>
    <row r="2632" spans="1:12" s="18" customFormat="1" ht="15.75" customHeight="1">
      <c r="A2632" s="17"/>
      <c r="B2632" s="17"/>
      <c r="C2632" s="17"/>
      <c r="D2632" s="19"/>
      <c r="H2632" s="19"/>
      <c r="I2632" s="15"/>
      <c r="J2632" s="15"/>
      <c r="K2632" s="17"/>
      <c r="L2632" s="16"/>
    </row>
    <row r="2633" spans="1:12" s="18" customFormat="1" ht="15.75" customHeight="1">
      <c r="A2633" s="17"/>
      <c r="B2633" s="17"/>
      <c r="C2633" s="17"/>
      <c r="D2633" s="19"/>
      <c r="H2633" s="19"/>
      <c r="I2633" s="15"/>
      <c r="J2633" s="15"/>
      <c r="K2633" s="17"/>
      <c r="L2633" s="16"/>
    </row>
    <row r="2634" spans="1:12" s="18" customFormat="1" ht="15.75" customHeight="1">
      <c r="A2634" s="17"/>
      <c r="B2634" s="17"/>
      <c r="C2634" s="17"/>
      <c r="D2634" s="19"/>
      <c r="H2634" s="19"/>
      <c r="I2634" s="15"/>
      <c r="J2634" s="15"/>
      <c r="K2634" s="17"/>
      <c r="L2634" s="16"/>
    </row>
    <row r="2635" spans="1:12" s="18" customFormat="1" ht="15.75" customHeight="1">
      <c r="A2635" s="17"/>
      <c r="B2635" s="17"/>
      <c r="C2635" s="17"/>
      <c r="D2635" s="19"/>
      <c r="H2635" s="19"/>
      <c r="I2635" s="15"/>
      <c r="J2635" s="15"/>
      <c r="K2635" s="17"/>
      <c r="L2635" s="16"/>
    </row>
    <row r="2636" spans="1:12" s="18" customFormat="1" ht="15.75" customHeight="1">
      <c r="A2636" s="17"/>
      <c r="B2636" s="17"/>
      <c r="C2636" s="17"/>
      <c r="D2636" s="19"/>
      <c r="H2636" s="19"/>
      <c r="I2636" s="15"/>
      <c r="J2636" s="15"/>
      <c r="K2636" s="17"/>
      <c r="L2636" s="16"/>
    </row>
    <row r="2637" spans="1:12" s="18" customFormat="1" ht="15.75" customHeight="1">
      <c r="A2637" s="17"/>
      <c r="B2637" s="17"/>
      <c r="C2637" s="17"/>
      <c r="D2637" s="19"/>
      <c r="H2637" s="19"/>
      <c r="I2637" s="15"/>
      <c r="J2637" s="15"/>
      <c r="K2637" s="17"/>
      <c r="L2637" s="16"/>
    </row>
    <row r="2638" spans="1:12" s="18" customFormat="1" ht="15.75" customHeight="1">
      <c r="A2638" s="17"/>
      <c r="B2638" s="17"/>
      <c r="C2638" s="17"/>
      <c r="D2638" s="19"/>
      <c r="H2638" s="19"/>
      <c r="I2638" s="15"/>
      <c r="J2638" s="15"/>
      <c r="K2638" s="17"/>
      <c r="L2638" s="16"/>
    </row>
    <row r="2639" spans="1:12" s="18" customFormat="1" ht="15.75" customHeight="1">
      <c r="A2639" s="17"/>
      <c r="B2639" s="17"/>
      <c r="C2639" s="17"/>
      <c r="D2639" s="19"/>
      <c r="H2639" s="19"/>
      <c r="I2639" s="15"/>
      <c r="J2639" s="15"/>
      <c r="K2639" s="17"/>
      <c r="L2639" s="16"/>
    </row>
    <row r="2640" spans="1:12" s="18" customFormat="1" ht="15.75" customHeight="1">
      <c r="A2640" s="17"/>
      <c r="B2640" s="17"/>
      <c r="C2640" s="17"/>
      <c r="D2640" s="19"/>
      <c r="H2640" s="19"/>
      <c r="I2640" s="15"/>
      <c r="J2640" s="15"/>
      <c r="K2640" s="17"/>
      <c r="L2640" s="16"/>
    </row>
    <row r="2641" spans="1:12" s="18" customFormat="1" ht="15.75" customHeight="1">
      <c r="A2641" s="17"/>
      <c r="B2641" s="17"/>
      <c r="C2641" s="17"/>
      <c r="D2641" s="19"/>
      <c r="H2641" s="19"/>
      <c r="I2641" s="15"/>
      <c r="J2641" s="15"/>
      <c r="K2641" s="17"/>
      <c r="L2641" s="16"/>
    </row>
    <row r="2642" spans="1:12" s="18" customFormat="1" ht="15.75" customHeight="1">
      <c r="A2642" s="17"/>
      <c r="B2642" s="17"/>
      <c r="C2642" s="17"/>
      <c r="D2642" s="19"/>
      <c r="H2642" s="19"/>
      <c r="I2642" s="15"/>
      <c r="J2642" s="15"/>
      <c r="K2642" s="17"/>
      <c r="L2642" s="16"/>
    </row>
    <row r="2643" spans="1:12" s="18" customFormat="1" ht="15.75" customHeight="1">
      <c r="A2643" s="17"/>
      <c r="B2643" s="17"/>
      <c r="C2643" s="17"/>
      <c r="D2643" s="19"/>
      <c r="H2643" s="19"/>
      <c r="I2643" s="15"/>
      <c r="J2643" s="15"/>
      <c r="K2643" s="17"/>
      <c r="L2643" s="16"/>
    </row>
    <row r="2644" spans="1:12" s="18" customFormat="1" ht="15.75" customHeight="1">
      <c r="A2644" s="17"/>
      <c r="B2644" s="17"/>
      <c r="C2644" s="17"/>
      <c r="D2644" s="19"/>
      <c r="H2644" s="19"/>
      <c r="I2644" s="15"/>
      <c r="J2644" s="15"/>
      <c r="K2644" s="17"/>
      <c r="L2644" s="16"/>
    </row>
    <row r="2645" spans="1:12" s="18" customFormat="1" ht="15.75" customHeight="1">
      <c r="A2645" s="17"/>
      <c r="B2645" s="17"/>
      <c r="C2645" s="17"/>
      <c r="D2645" s="19"/>
      <c r="H2645" s="19"/>
      <c r="I2645" s="15"/>
      <c r="J2645" s="15"/>
      <c r="K2645" s="17"/>
      <c r="L2645" s="16"/>
    </row>
    <row r="2646" spans="1:12" s="18" customFormat="1" ht="15.75" customHeight="1">
      <c r="A2646" s="17"/>
      <c r="B2646" s="17"/>
      <c r="C2646" s="17"/>
      <c r="D2646" s="19"/>
      <c r="H2646" s="19"/>
      <c r="I2646" s="15"/>
      <c r="J2646" s="15"/>
      <c r="K2646" s="17"/>
      <c r="L2646" s="16"/>
    </row>
    <row r="2647" spans="1:12" s="18" customFormat="1" ht="15.75" customHeight="1">
      <c r="A2647" s="17"/>
      <c r="B2647" s="17"/>
      <c r="C2647" s="17"/>
      <c r="D2647" s="19"/>
      <c r="H2647" s="19"/>
      <c r="I2647" s="15"/>
      <c r="J2647" s="15"/>
      <c r="K2647" s="17"/>
      <c r="L2647" s="16"/>
    </row>
    <row r="2648" spans="1:12" s="18" customFormat="1" ht="15.75" customHeight="1">
      <c r="A2648" s="17"/>
      <c r="B2648" s="17"/>
      <c r="C2648" s="17"/>
      <c r="D2648" s="19"/>
      <c r="H2648" s="19"/>
      <c r="I2648" s="15"/>
      <c r="J2648" s="15"/>
      <c r="K2648" s="17"/>
      <c r="L2648" s="16"/>
    </row>
    <row r="2649" spans="1:12" s="18" customFormat="1" ht="15.75" customHeight="1">
      <c r="A2649" s="17"/>
      <c r="B2649" s="17"/>
      <c r="C2649" s="17"/>
      <c r="D2649" s="19"/>
      <c r="H2649" s="19"/>
      <c r="I2649" s="15"/>
      <c r="J2649" s="15"/>
      <c r="K2649" s="17"/>
      <c r="L2649" s="16"/>
    </row>
    <row r="2650" spans="1:12" s="18" customFormat="1" ht="15.75" customHeight="1">
      <c r="A2650" s="17"/>
      <c r="B2650" s="17"/>
      <c r="C2650" s="17"/>
      <c r="D2650" s="19"/>
      <c r="H2650" s="19"/>
      <c r="I2650" s="15"/>
      <c r="J2650" s="15"/>
      <c r="K2650" s="17"/>
      <c r="L2650" s="16"/>
    </row>
    <row r="2651" spans="1:12" s="18" customFormat="1" ht="15.75" customHeight="1">
      <c r="A2651" s="17"/>
      <c r="B2651" s="17"/>
      <c r="C2651" s="17"/>
      <c r="D2651" s="19"/>
      <c r="H2651" s="19"/>
      <c r="I2651" s="15"/>
      <c r="J2651" s="15"/>
      <c r="K2651" s="17"/>
      <c r="L2651" s="16"/>
    </row>
    <row r="2652" spans="1:12" s="18" customFormat="1" ht="15.75" customHeight="1">
      <c r="A2652" s="17"/>
      <c r="B2652" s="17"/>
      <c r="C2652" s="17"/>
      <c r="D2652" s="19"/>
      <c r="H2652" s="19"/>
      <c r="I2652" s="15"/>
      <c r="J2652" s="15"/>
      <c r="K2652" s="17"/>
      <c r="L2652" s="16"/>
    </row>
    <row r="2653" spans="1:12" s="18" customFormat="1" ht="15.75" customHeight="1">
      <c r="A2653" s="17"/>
      <c r="B2653" s="17"/>
      <c r="C2653" s="17"/>
      <c r="D2653" s="19"/>
      <c r="H2653" s="19"/>
      <c r="I2653" s="15"/>
      <c r="J2653" s="15"/>
      <c r="K2653" s="17"/>
      <c r="L2653" s="16"/>
    </row>
    <row r="2654" spans="1:12" s="18" customFormat="1" ht="15.75" customHeight="1">
      <c r="A2654" s="17"/>
      <c r="B2654" s="17"/>
      <c r="C2654" s="17"/>
      <c r="D2654" s="19"/>
      <c r="H2654" s="19"/>
      <c r="I2654" s="15"/>
      <c r="J2654" s="15"/>
      <c r="K2654" s="17"/>
      <c r="L2654" s="16"/>
    </row>
    <row r="2655" spans="1:12" s="18" customFormat="1" ht="15.75" customHeight="1">
      <c r="A2655" s="17"/>
      <c r="B2655" s="17"/>
      <c r="C2655" s="17"/>
      <c r="D2655" s="19"/>
      <c r="H2655" s="19"/>
      <c r="I2655" s="15"/>
      <c r="J2655" s="15"/>
      <c r="K2655" s="17"/>
      <c r="L2655" s="16"/>
    </row>
    <row r="2656" spans="1:12" s="18" customFormat="1" ht="15.75" customHeight="1">
      <c r="A2656" s="17"/>
      <c r="B2656" s="17"/>
      <c r="C2656" s="17"/>
      <c r="D2656" s="19"/>
      <c r="H2656" s="19"/>
      <c r="I2656" s="15"/>
      <c r="J2656" s="15"/>
      <c r="K2656" s="17"/>
      <c r="L2656" s="16"/>
    </row>
    <row r="2657" spans="1:12" s="18" customFormat="1" ht="15.75" customHeight="1">
      <c r="A2657" s="17"/>
      <c r="B2657" s="17"/>
      <c r="C2657" s="17"/>
      <c r="D2657" s="19"/>
      <c r="H2657" s="19"/>
      <c r="I2657" s="15"/>
      <c r="J2657" s="15"/>
      <c r="K2657" s="17"/>
      <c r="L2657" s="16"/>
    </row>
    <row r="2658" spans="1:12" s="18" customFormat="1" ht="15.75" customHeight="1">
      <c r="A2658" s="17"/>
      <c r="B2658" s="17"/>
      <c r="C2658" s="17"/>
      <c r="D2658" s="19"/>
      <c r="H2658" s="19"/>
      <c r="I2658" s="15"/>
      <c r="J2658" s="15"/>
      <c r="K2658" s="17"/>
      <c r="L2658" s="16"/>
    </row>
    <row r="2659" spans="1:12" s="18" customFormat="1" ht="15.75" customHeight="1">
      <c r="A2659" s="17"/>
      <c r="B2659" s="17"/>
      <c r="C2659" s="17"/>
      <c r="D2659" s="19"/>
      <c r="H2659" s="19"/>
      <c r="I2659" s="15"/>
      <c r="J2659" s="15"/>
      <c r="K2659" s="17"/>
      <c r="L2659" s="16"/>
    </row>
    <row r="2660" spans="1:12" s="18" customFormat="1" ht="15.75" customHeight="1">
      <c r="A2660" s="17"/>
      <c r="B2660" s="17"/>
      <c r="C2660" s="17"/>
      <c r="D2660" s="19"/>
      <c r="H2660" s="19"/>
      <c r="I2660" s="15"/>
      <c r="J2660" s="15"/>
      <c r="K2660" s="17"/>
      <c r="L2660" s="16"/>
    </row>
    <row r="2661" spans="1:12" s="18" customFormat="1" ht="15.75" customHeight="1">
      <c r="A2661" s="17"/>
      <c r="B2661" s="17"/>
      <c r="C2661" s="17"/>
      <c r="D2661" s="19"/>
      <c r="H2661" s="19"/>
      <c r="I2661" s="15"/>
      <c r="J2661" s="15"/>
      <c r="K2661" s="17"/>
      <c r="L2661" s="16"/>
    </row>
    <row r="2662" spans="1:12" s="18" customFormat="1" ht="15.75" customHeight="1">
      <c r="A2662" s="17"/>
      <c r="B2662" s="17"/>
      <c r="C2662" s="17"/>
      <c r="D2662" s="19"/>
      <c r="H2662" s="19"/>
      <c r="I2662" s="15"/>
      <c r="J2662" s="15"/>
      <c r="K2662" s="17"/>
      <c r="L2662" s="16"/>
    </row>
    <row r="2663" spans="1:12" s="18" customFormat="1" ht="15.75" customHeight="1">
      <c r="A2663" s="17"/>
      <c r="B2663" s="17"/>
      <c r="C2663" s="17"/>
      <c r="D2663" s="19"/>
      <c r="H2663" s="19"/>
      <c r="I2663" s="15"/>
      <c r="J2663" s="15"/>
      <c r="K2663" s="17"/>
      <c r="L2663" s="16"/>
    </row>
    <row r="2664" spans="1:12" s="18" customFormat="1" ht="15.75" customHeight="1">
      <c r="A2664" s="17"/>
      <c r="B2664" s="17"/>
      <c r="C2664" s="17"/>
      <c r="D2664" s="19"/>
      <c r="H2664" s="19"/>
      <c r="I2664" s="15"/>
      <c r="J2664" s="15"/>
      <c r="K2664" s="17"/>
      <c r="L2664" s="16"/>
    </row>
    <row r="2665" spans="1:12" s="18" customFormat="1" ht="15.75" customHeight="1">
      <c r="A2665" s="17"/>
      <c r="B2665" s="17"/>
      <c r="C2665" s="17"/>
      <c r="D2665" s="19"/>
      <c r="H2665" s="19"/>
      <c r="I2665" s="15"/>
      <c r="J2665" s="15"/>
      <c r="K2665" s="17"/>
      <c r="L2665" s="16"/>
    </row>
    <row r="2666" spans="1:12" s="18" customFormat="1" ht="15.75" customHeight="1">
      <c r="A2666" s="17"/>
      <c r="B2666" s="17"/>
      <c r="C2666" s="17"/>
      <c r="D2666" s="19"/>
      <c r="H2666" s="19"/>
      <c r="I2666" s="15"/>
      <c r="J2666" s="15"/>
      <c r="K2666" s="17"/>
      <c r="L2666" s="16"/>
    </row>
    <row r="2667" spans="1:12" s="18" customFormat="1" ht="15.75" customHeight="1">
      <c r="A2667" s="17"/>
      <c r="B2667" s="17"/>
      <c r="C2667" s="17"/>
      <c r="D2667" s="19"/>
      <c r="H2667" s="19"/>
      <c r="I2667" s="15"/>
      <c r="J2667" s="15"/>
      <c r="K2667" s="17"/>
      <c r="L2667" s="16"/>
    </row>
    <row r="2668" spans="1:12" s="18" customFormat="1" ht="15.75" customHeight="1">
      <c r="A2668" s="17"/>
      <c r="B2668" s="17"/>
      <c r="C2668" s="17"/>
      <c r="D2668" s="19"/>
      <c r="H2668" s="19"/>
      <c r="I2668" s="15"/>
      <c r="J2668" s="15"/>
      <c r="K2668" s="17"/>
      <c r="L2668" s="16"/>
    </row>
    <row r="2669" spans="1:12" s="18" customFormat="1" ht="15.75" customHeight="1">
      <c r="A2669" s="17"/>
      <c r="B2669" s="17"/>
      <c r="C2669" s="17"/>
      <c r="D2669" s="19"/>
      <c r="H2669" s="19"/>
      <c r="I2669" s="15"/>
      <c r="J2669" s="15"/>
      <c r="K2669" s="17"/>
      <c r="L2669" s="16"/>
    </row>
    <row r="2670" spans="1:12" s="18" customFormat="1" ht="15.75" customHeight="1">
      <c r="A2670" s="17"/>
      <c r="B2670" s="17"/>
      <c r="C2670" s="17"/>
      <c r="D2670" s="19"/>
      <c r="H2670" s="19"/>
      <c r="I2670" s="15"/>
      <c r="J2670" s="15"/>
      <c r="K2670" s="17"/>
      <c r="L2670" s="16"/>
    </row>
    <row r="2671" spans="1:12" s="18" customFormat="1" ht="15.75" customHeight="1">
      <c r="A2671" s="17"/>
      <c r="B2671" s="17"/>
      <c r="C2671" s="17"/>
      <c r="D2671" s="19"/>
      <c r="H2671" s="19"/>
      <c r="I2671" s="15"/>
      <c r="J2671" s="15"/>
      <c r="K2671" s="17"/>
      <c r="L2671" s="16"/>
    </row>
    <row r="2672" spans="1:12" s="18" customFormat="1" ht="15.75" customHeight="1">
      <c r="A2672" s="17"/>
      <c r="B2672" s="17"/>
      <c r="C2672" s="17"/>
      <c r="D2672" s="19"/>
      <c r="H2672" s="19"/>
      <c r="I2672" s="15"/>
      <c r="J2672" s="15"/>
      <c r="K2672" s="17"/>
      <c r="L2672" s="16"/>
    </row>
    <row r="2673" spans="1:12" s="18" customFormat="1" ht="15.75" customHeight="1">
      <c r="A2673" s="17"/>
      <c r="B2673" s="17"/>
      <c r="C2673" s="17"/>
      <c r="D2673" s="19"/>
      <c r="H2673" s="19"/>
      <c r="I2673" s="15"/>
      <c r="J2673" s="15"/>
      <c r="K2673" s="17"/>
      <c r="L2673" s="16"/>
    </row>
    <row r="2674" spans="1:12" s="18" customFormat="1" ht="15.75" customHeight="1">
      <c r="A2674" s="17"/>
      <c r="B2674" s="17"/>
      <c r="C2674" s="17"/>
      <c r="D2674" s="19"/>
      <c r="H2674" s="19"/>
      <c r="I2674" s="15"/>
      <c r="J2674" s="15"/>
      <c r="K2674" s="17"/>
      <c r="L2674" s="16"/>
    </row>
    <row r="2675" spans="1:12" s="18" customFormat="1" ht="15.75" customHeight="1">
      <c r="A2675" s="17"/>
      <c r="B2675" s="17"/>
      <c r="C2675" s="17"/>
      <c r="D2675" s="19"/>
      <c r="H2675" s="19"/>
      <c r="I2675" s="15"/>
      <c r="J2675" s="15"/>
      <c r="K2675" s="17"/>
      <c r="L2675" s="16"/>
    </row>
    <row r="2676" spans="1:12" s="18" customFormat="1" ht="15.75" customHeight="1">
      <c r="A2676" s="17"/>
      <c r="B2676" s="17"/>
      <c r="C2676" s="17"/>
      <c r="D2676" s="19"/>
      <c r="H2676" s="19"/>
      <c r="I2676" s="15"/>
      <c r="J2676" s="15"/>
      <c r="K2676" s="17"/>
      <c r="L2676" s="16"/>
    </row>
    <row r="2677" spans="1:12" s="18" customFormat="1" ht="15.75" customHeight="1">
      <c r="A2677" s="17"/>
      <c r="B2677" s="17"/>
      <c r="C2677" s="17"/>
      <c r="D2677" s="19"/>
      <c r="H2677" s="19"/>
      <c r="I2677" s="15"/>
      <c r="J2677" s="15"/>
      <c r="K2677" s="17"/>
      <c r="L2677" s="16"/>
    </row>
    <row r="2678" spans="1:12" s="18" customFormat="1" ht="15.75" customHeight="1">
      <c r="A2678" s="17"/>
      <c r="B2678" s="17"/>
      <c r="C2678" s="17"/>
      <c r="D2678" s="19"/>
      <c r="H2678" s="19"/>
      <c r="I2678" s="15"/>
      <c r="J2678" s="15"/>
      <c r="K2678" s="17"/>
      <c r="L2678" s="16"/>
    </row>
    <row r="2679" spans="1:12" s="18" customFormat="1" ht="15.75" customHeight="1">
      <c r="A2679" s="17"/>
      <c r="B2679" s="17"/>
      <c r="C2679" s="17"/>
      <c r="D2679" s="19"/>
      <c r="H2679" s="19"/>
      <c r="I2679" s="15"/>
      <c r="J2679" s="15"/>
      <c r="K2679" s="17"/>
      <c r="L2679" s="16"/>
    </row>
    <row r="2680" spans="1:12" s="18" customFormat="1" ht="15.75" customHeight="1">
      <c r="A2680" s="17"/>
      <c r="B2680" s="17"/>
      <c r="C2680" s="17"/>
      <c r="D2680" s="19"/>
      <c r="H2680" s="19"/>
      <c r="I2680" s="15"/>
      <c r="J2680" s="15"/>
      <c r="K2680" s="17"/>
      <c r="L2680" s="16"/>
    </row>
    <row r="2681" spans="1:12" s="18" customFormat="1" ht="15.75" customHeight="1">
      <c r="A2681" s="17"/>
      <c r="B2681" s="17"/>
      <c r="C2681" s="17"/>
      <c r="D2681" s="19"/>
      <c r="H2681" s="19"/>
      <c r="I2681" s="15"/>
      <c r="J2681" s="15"/>
      <c r="K2681" s="17"/>
      <c r="L2681" s="16"/>
    </row>
    <row r="2682" spans="1:12" s="18" customFormat="1" ht="15.75" customHeight="1">
      <c r="A2682" s="17"/>
      <c r="B2682" s="17"/>
      <c r="C2682" s="17"/>
      <c r="D2682" s="19"/>
      <c r="H2682" s="19"/>
      <c r="I2682" s="15"/>
      <c r="J2682" s="15"/>
      <c r="K2682" s="17"/>
      <c r="L2682" s="16"/>
    </row>
    <row r="2683" spans="1:12" s="18" customFormat="1" ht="15.75" customHeight="1">
      <c r="A2683" s="17"/>
      <c r="B2683" s="17"/>
      <c r="C2683" s="17"/>
      <c r="D2683" s="19"/>
      <c r="H2683" s="19"/>
      <c r="I2683" s="15"/>
      <c r="J2683" s="15"/>
      <c r="K2683" s="17"/>
      <c r="L2683" s="16"/>
    </row>
    <row r="2684" spans="1:12" s="18" customFormat="1" ht="15.75" customHeight="1">
      <c r="A2684" s="17"/>
      <c r="B2684" s="17"/>
      <c r="C2684" s="17"/>
      <c r="D2684" s="19"/>
      <c r="H2684" s="19"/>
      <c r="I2684" s="15"/>
      <c r="J2684" s="15"/>
      <c r="K2684" s="17"/>
      <c r="L2684" s="16"/>
    </row>
    <row r="2685" spans="1:12" s="18" customFormat="1" ht="15.75" customHeight="1">
      <c r="A2685" s="17"/>
      <c r="B2685" s="17"/>
      <c r="C2685" s="17"/>
      <c r="D2685" s="19"/>
      <c r="H2685" s="19"/>
      <c r="I2685" s="15"/>
      <c r="J2685" s="15"/>
      <c r="K2685" s="17"/>
      <c r="L2685" s="16"/>
    </row>
    <row r="2686" spans="1:12" s="18" customFormat="1" ht="15.75" customHeight="1">
      <c r="A2686" s="17"/>
      <c r="B2686" s="17"/>
      <c r="C2686" s="17"/>
      <c r="D2686" s="19"/>
      <c r="H2686" s="19"/>
      <c r="I2686" s="15"/>
      <c r="J2686" s="15"/>
      <c r="K2686" s="17"/>
      <c r="L2686" s="16"/>
    </row>
    <row r="2687" spans="1:12" s="18" customFormat="1" ht="15.75" customHeight="1">
      <c r="A2687" s="17"/>
      <c r="B2687" s="17"/>
      <c r="C2687" s="17"/>
      <c r="D2687" s="19"/>
      <c r="H2687" s="19"/>
      <c r="I2687" s="15"/>
      <c r="J2687" s="15"/>
      <c r="K2687" s="17"/>
      <c r="L2687" s="16"/>
    </row>
    <row r="2688" spans="1:12" s="18" customFormat="1" ht="15.75" customHeight="1">
      <c r="A2688" s="17"/>
      <c r="B2688" s="17"/>
      <c r="C2688" s="17"/>
      <c r="D2688" s="19"/>
      <c r="H2688" s="19"/>
      <c r="I2688" s="15"/>
      <c r="J2688" s="15"/>
      <c r="K2688" s="17"/>
      <c r="L2688" s="16"/>
    </row>
    <row r="2689" spans="1:12" s="18" customFormat="1" ht="15.75" customHeight="1">
      <c r="A2689" s="17"/>
      <c r="B2689" s="17"/>
      <c r="C2689" s="17"/>
      <c r="D2689" s="19"/>
      <c r="H2689" s="19"/>
      <c r="I2689" s="15"/>
      <c r="J2689" s="15"/>
      <c r="K2689" s="17"/>
      <c r="L2689" s="16"/>
    </row>
    <row r="2690" spans="1:12" s="18" customFormat="1" ht="15.75" customHeight="1">
      <c r="A2690" s="17"/>
      <c r="B2690" s="17"/>
      <c r="C2690" s="17"/>
      <c r="D2690" s="19"/>
      <c r="H2690" s="19"/>
      <c r="I2690" s="15"/>
      <c r="J2690" s="15"/>
      <c r="K2690" s="17"/>
      <c r="L2690" s="16"/>
    </row>
    <row r="2691" spans="1:12" s="18" customFormat="1" ht="15.75" customHeight="1">
      <c r="A2691" s="17"/>
      <c r="B2691" s="17"/>
      <c r="C2691" s="17"/>
      <c r="D2691" s="19"/>
      <c r="H2691" s="19"/>
      <c r="I2691" s="15"/>
      <c r="J2691" s="15"/>
      <c r="K2691" s="17"/>
      <c r="L2691" s="16"/>
    </row>
    <row r="2692" spans="1:12" s="18" customFormat="1" ht="15.75" customHeight="1">
      <c r="A2692" s="17"/>
      <c r="B2692" s="17"/>
      <c r="C2692" s="17"/>
      <c r="D2692" s="19"/>
      <c r="H2692" s="19"/>
      <c r="I2692" s="15"/>
      <c r="J2692" s="15"/>
      <c r="K2692" s="17"/>
      <c r="L2692" s="16"/>
    </row>
    <row r="2693" spans="1:12" s="18" customFormat="1" ht="15.75" customHeight="1">
      <c r="A2693" s="17"/>
      <c r="B2693" s="17"/>
      <c r="C2693" s="17"/>
      <c r="D2693" s="19"/>
      <c r="H2693" s="19"/>
      <c r="I2693" s="15"/>
      <c r="J2693" s="15"/>
      <c r="K2693" s="17"/>
      <c r="L2693" s="16"/>
    </row>
    <row r="2694" spans="1:12" s="18" customFormat="1" ht="15.75" customHeight="1">
      <c r="A2694" s="17"/>
      <c r="B2694" s="17"/>
      <c r="C2694" s="17"/>
      <c r="D2694" s="19"/>
      <c r="H2694" s="19"/>
      <c r="I2694" s="15"/>
      <c r="J2694" s="15"/>
      <c r="K2694" s="17"/>
      <c r="L2694" s="16"/>
    </row>
    <row r="2695" spans="1:12" s="18" customFormat="1" ht="15.75" customHeight="1">
      <c r="A2695" s="17"/>
      <c r="B2695" s="17"/>
      <c r="C2695" s="17"/>
      <c r="D2695" s="19"/>
      <c r="H2695" s="19"/>
      <c r="I2695" s="15"/>
      <c r="J2695" s="15"/>
      <c r="K2695" s="17"/>
      <c r="L2695" s="16"/>
    </row>
    <row r="2696" spans="1:12" s="18" customFormat="1" ht="15.75" customHeight="1">
      <c r="A2696" s="17"/>
      <c r="B2696" s="17"/>
      <c r="C2696" s="17"/>
      <c r="D2696" s="19"/>
      <c r="H2696" s="19"/>
      <c r="I2696" s="15"/>
      <c r="J2696" s="15"/>
      <c r="K2696" s="17"/>
      <c r="L2696" s="16"/>
    </row>
    <row r="2697" spans="1:12" s="18" customFormat="1" ht="15.75" customHeight="1">
      <c r="A2697" s="17"/>
      <c r="B2697" s="17"/>
      <c r="C2697" s="17"/>
      <c r="D2697" s="19"/>
      <c r="H2697" s="19"/>
      <c r="I2697" s="15"/>
      <c r="J2697" s="15"/>
      <c r="K2697" s="17"/>
      <c r="L2697" s="16"/>
    </row>
    <row r="2698" spans="1:12" s="18" customFormat="1" ht="15.75" customHeight="1">
      <c r="A2698" s="17"/>
      <c r="B2698" s="17"/>
      <c r="C2698" s="17"/>
      <c r="D2698" s="19"/>
      <c r="H2698" s="19"/>
      <c r="I2698" s="15"/>
      <c r="J2698" s="15"/>
      <c r="K2698" s="17"/>
      <c r="L2698" s="16"/>
    </row>
    <row r="2699" spans="1:12" s="18" customFormat="1" ht="15.75" customHeight="1">
      <c r="A2699" s="17"/>
      <c r="B2699" s="17"/>
      <c r="C2699" s="17"/>
      <c r="D2699" s="19"/>
      <c r="H2699" s="19"/>
      <c r="I2699" s="15"/>
      <c r="J2699" s="15"/>
      <c r="K2699" s="17"/>
      <c r="L2699" s="16"/>
    </row>
    <row r="2700" spans="1:12" s="18" customFormat="1" ht="15.75" customHeight="1">
      <c r="A2700" s="17"/>
      <c r="B2700" s="17"/>
      <c r="C2700" s="17"/>
      <c r="D2700" s="19"/>
      <c r="H2700" s="19"/>
      <c r="I2700" s="15"/>
      <c r="J2700" s="15"/>
      <c r="K2700" s="17"/>
      <c r="L2700" s="16"/>
    </row>
    <row r="2701" spans="1:12" s="18" customFormat="1" ht="15.75" customHeight="1">
      <c r="A2701" s="17"/>
      <c r="B2701" s="17"/>
      <c r="C2701" s="17"/>
      <c r="D2701" s="19"/>
      <c r="H2701" s="19"/>
      <c r="I2701" s="15"/>
      <c r="J2701" s="15"/>
      <c r="K2701" s="17"/>
      <c r="L2701" s="16"/>
    </row>
    <row r="2702" spans="1:12" s="18" customFormat="1" ht="15.75" customHeight="1">
      <c r="A2702" s="17"/>
      <c r="B2702" s="17"/>
      <c r="C2702" s="17"/>
      <c r="D2702" s="19"/>
      <c r="H2702" s="19"/>
      <c r="I2702" s="15"/>
      <c r="J2702" s="15"/>
      <c r="K2702" s="17"/>
      <c r="L2702" s="16"/>
    </row>
    <row r="2703" spans="1:12" s="18" customFormat="1" ht="15.75" customHeight="1">
      <c r="A2703" s="17"/>
      <c r="B2703" s="17"/>
      <c r="C2703" s="17"/>
      <c r="D2703" s="19"/>
      <c r="H2703" s="19"/>
      <c r="I2703" s="15"/>
      <c r="J2703" s="15"/>
      <c r="K2703" s="17"/>
      <c r="L2703" s="16"/>
    </row>
    <row r="2704" spans="1:12" s="18" customFormat="1" ht="15.75" customHeight="1">
      <c r="A2704" s="17"/>
      <c r="B2704" s="17"/>
      <c r="C2704" s="17"/>
      <c r="D2704" s="19"/>
      <c r="H2704" s="19"/>
      <c r="I2704" s="15"/>
      <c r="J2704" s="15"/>
      <c r="K2704" s="17"/>
      <c r="L2704" s="16"/>
    </row>
    <row r="2705" spans="1:12" s="18" customFormat="1" ht="15.75" customHeight="1">
      <c r="A2705" s="17"/>
      <c r="B2705" s="17"/>
      <c r="C2705" s="17"/>
      <c r="D2705" s="19"/>
      <c r="H2705" s="19"/>
      <c r="I2705" s="15"/>
      <c r="J2705" s="15"/>
      <c r="K2705" s="17"/>
      <c r="L2705" s="16"/>
    </row>
    <row r="2706" spans="1:12" s="18" customFormat="1" ht="15.75" customHeight="1">
      <c r="A2706" s="17"/>
      <c r="B2706" s="17"/>
      <c r="C2706" s="17"/>
      <c r="D2706" s="19"/>
      <c r="H2706" s="19"/>
      <c r="I2706" s="15"/>
      <c r="J2706" s="15"/>
      <c r="K2706" s="17"/>
      <c r="L2706" s="16"/>
    </row>
    <row r="2707" spans="1:12" s="18" customFormat="1" ht="15.75" customHeight="1">
      <c r="A2707" s="17"/>
      <c r="B2707" s="17"/>
      <c r="C2707" s="17"/>
      <c r="D2707" s="19"/>
      <c r="H2707" s="19"/>
      <c r="I2707" s="15"/>
      <c r="J2707" s="15"/>
      <c r="K2707" s="17"/>
      <c r="L2707" s="16"/>
    </row>
    <row r="2708" spans="1:12" s="18" customFormat="1" ht="15.75" customHeight="1">
      <c r="A2708" s="17"/>
      <c r="B2708" s="17"/>
      <c r="C2708" s="17"/>
      <c r="D2708" s="19"/>
      <c r="H2708" s="19"/>
      <c r="I2708" s="15"/>
      <c r="J2708" s="15"/>
      <c r="K2708" s="17"/>
      <c r="L2708" s="16"/>
    </row>
    <row r="2709" spans="1:12" s="18" customFormat="1" ht="15.75" customHeight="1">
      <c r="A2709" s="17"/>
      <c r="B2709" s="17"/>
      <c r="C2709" s="17"/>
      <c r="D2709" s="19"/>
      <c r="H2709" s="19"/>
      <c r="I2709" s="15"/>
      <c r="J2709" s="15"/>
      <c r="K2709" s="17"/>
      <c r="L2709" s="16"/>
    </row>
    <row r="2710" spans="1:12" s="18" customFormat="1" ht="15.75" customHeight="1">
      <c r="A2710" s="17"/>
      <c r="B2710" s="17"/>
      <c r="C2710" s="17"/>
      <c r="D2710" s="19"/>
      <c r="H2710" s="19"/>
      <c r="I2710" s="15"/>
      <c r="J2710" s="15"/>
      <c r="K2710" s="17"/>
      <c r="L2710" s="16"/>
    </row>
    <row r="2711" spans="1:12" s="18" customFormat="1" ht="15.75" customHeight="1">
      <c r="A2711" s="17"/>
      <c r="B2711" s="17"/>
      <c r="C2711" s="17"/>
      <c r="D2711" s="19"/>
      <c r="H2711" s="19"/>
      <c r="I2711" s="15"/>
      <c r="J2711" s="15"/>
      <c r="K2711" s="17"/>
      <c r="L2711" s="16"/>
    </row>
    <row r="2712" spans="1:12" s="18" customFormat="1" ht="15.75" customHeight="1">
      <c r="A2712" s="17"/>
      <c r="B2712" s="17"/>
      <c r="C2712" s="17"/>
      <c r="D2712" s="19"/>
      <c r="H2712" s="19"/>
      <c r="I2712" s="15"/>
      <c r="J2712" s="15"/>
      <c r="K2712" s="17"/>
      <c r="L2712" s="16"/>
    </row>
    <row r="2713" spans="1:12" s="18" customFormat="1" ht="15.75" customHeight="1">
      <c r="A2713" s="17"/>
      <c r="B2713" s="17"/>
      <c r="C2713" s="17"/>
      <c r="D2713" s="19"/>
      <c r="H2713" s="19"/>
      <c r="I2713" s="15"/>
      <c r="J2713" s="15"/>
      <c r="K2713" s="17"/>
      <c r="L2713" s="16"/>
    </row>
    <row r="2714" spans="1:12" s="18" customFormat="1" ht="15.75" customHeight="1">
      <c r="A2714" s="17"/>
      <c r="B2714" s="17"/>
      <c r="C2714" s="17"/>
      <c r="D2714" s="19"/>
      <c r="H2714" s="19"/>
      <c r="I2714" s="15"/>
      <c r="J2714" s="15"/>
      <c r="K2714" s="17"/>
      <c r="L2714" s="16"/>
    </row>
    <row r="2715" spans="1:12" s="18" customFormat="1" ht="15.75" customHeight="1">
      <c r="A2715" s="17"/>
      <c r="B2715" s="17"/>
      <c r="C2715" s="17"/>
      <c r="D2715" s="19"/>
      <c r="H2715" s="19"/>
      <c r="I2715" s="15"/>
      <c r="J2715" s="15"/>
      <c r="K2715" s="17"/>
      <c r="L2715" s="16"/>
    </row>
    <row r="2716" spans="1:12" s="18" customFormat="1" ht="15.75" customHeight="1">
      <c r="A2716" s="17"/>
      <c r="B2716" s="17"/>
      <c r="C2716" s="17"/>
      <c r="D2716" s="19"/>
      <c r="H2716" s="19"/>
      <c r="I2716" s="15"/>
      <c r="J2716" s="15"/>
      <c r="K2716" s="17"/>
      <c r="L2716" s="16"/>
    </row>
    <row r="2717" spans="1:12" s="18" customFormat="1" ht="15.75" customHeight="1">
      <c r="A2717" s="17"/>
      <c r="B2717" s="17"/>
      <c r="C2717" s="17"/>
      <c r="D2717" s="19"/>
      <c r="H2717" s="19"/>
      <c r="I2717" s="15"/>
      <c r="J2717" s="15"/>
      <c r="K2717" s="17"/>
      <c r="L2717" s="16"/>
    </row>
    <row r="2718" spans="1:12" s="18" customFormat="1" ht="15.75" customHeight="1">
      <c r="A2718" s="17"/>
      <c r="B2718" s="17"/>
      <c r="C2718" s="17"/>
      <c r="D2718" s="19"/>
      <c r="H2718" s="19"/>
      <c r="I2718" s="15"/>
      <c r="J2718" s="15"/>
      <c r="K2718" s="17"/>
      <c r="L2718" s="16"/>
    </row>
    <row r="2719" spans="1:12" s="18" customFormat="1" ht="15.75" customHeight="1">
      <c r="A2719" s="17"/>
      <c r="B2719" s="17"/>
      <c r="C2719" s="17"/>
      <c r="D2719" s="19"/>
      <c r="H2719" s="19"/>
      <c r="I2719" s="15"/>
      <c r="J2719" s="15"/>
      <c r="K2719" s="17"/>
      <c r="L2719" s="16"/>
    </row>
    <row r="2720" spans="1:12" s="18" customFormat="1" ht="15.75" customHeight="1">
      <c r="A2720" s="17"/>
      <c r="B2720" s="17"/>
      <c r="C2720" s="17"/>
      <c r="D2720" s="19"/>
      <c r="H2720" s="19"/>
      <c r="I2720" s="15"/>
      <c r="J2720" s="15"/>
      <c r="K2720" s="17"/>
      <c r="L2720" s="16"/>
    </row>
    <row r="2721" spans="1:12" s="18" customFormat="1" ht="15.75" customHeight="1">
      <c r="A2721" s="17"/>
      <c r="B2721" s="17"/>
      <c r="C2721" s="17"/>
      <c r="D2721" s="19"/>
      <c r="H2721" s="19"/>
      <c r="I2721" s="15"/>
      <c r="J2721" s="15"/>
      <c r="K2721" s="17"/>
      <c r="L2721" s="16"/>
    </row>
    <row r="2722" spans="1:12" s="18" customFormat="1" ht="15.75" customHeight="1">
      <c r="A2722" s="17"/>
      <c r="B2722" s="17"/>
      <c r="C2722" s="17"/>
      <c r="D2722" s="19"/>
      <c r="H2722" s="19"/>
      <c r="I2722" s="15"/>
      <c r="J2722" s="15"/>
      <c r="K2722" s="17"/>
      <c r="L2722" s="16"/>
    </row>
    <row r="2723" spans="1:12" s="18" customFormat="1" ht="15.75" customHeight="1">
      <c r="A2723" s="17"/>
      <c r="B2723" s="17"/>
      <c r="C2723" s="17"/>
      <c r="D2723" s="19"/>
      <c r="H2723" s="19"/>
      <c r="I2723" s="15"/>
      <c r="J2723" s="15"/>
      <c r="K2723" s="17"/>
      <c r="L2723" s="16"/>
    </row>
    <row r="2724" spans="1:12" s="18" customFormat="1" ht="15.75" customHeight="1">
      <c r="A2724" s="17"/>
      <c r="B2724" s="17"/>
      <c r="C2724" s="17"/>
      <c r="D2724" s="19"/>
      <c r="H2724" s="19"/>
      <c r="I2724" s="15"/>
      <c r="J2724" s="15"/>
      <c r="K2724" s="17"/>
      <c r="L2724" s="16"/>
    </row>
    <row r="2725" spans="1:12" s="18" customFormat="1" ht="15.75" customHeight="1">
      <c r="A2725" s="17"/>
      <c r="B2725" s="17"/>
      <c r="C2725" s="17"/>
      <c r="D2725" s="19"/>
      <c r="H2725" s="19"/>
      <c r="I2725" s="15"/>
      <c r="J2725" s="15"/>
      <c r="K2725" s="17"/>
      <c r="L2725" s="16"/>
    </row>
    <row r="2726" spans="1:12" s="18" customFormat="1" ht="15.75" customHeight="1">
      <c r="A2726" s="17"/>
      <c r="B2726" s="17"/>
      <c r="C2726" s="17"/>
      <c r="D2726" s="19"/>
      <c r="H2726" s="19"/>
      <c r="I2726" s="15"/>
      <c r="J2726" s="15"/>
      <c r="K2726" s="17"/>
      <c r="L2726" s="16"/>
    </row>
    <row r="2727" spans="1:12" s="18" customFormat="1" ht="15.75" customHeight="1">
      <c r="A2727" s="17"/>
      <c r="B2727" s="17"/>
      <c r="C2727" s="17"/>
      <c r="D2727" s="19"/>
      <c r="H2727" s="19"/>
      <c r="I2727" s="15"/>
      <c r="J2727" s="15"/>
      <c r="K2727" s="17"/>
      <c r="L2727" s="16"/>
    </row>
    <row r="2728" spans="1:12" s="18" customFormat="1" ht="15.75" customHeight="1">
      <c r="A2728" s="17"/>
      <c r="B2728" s="17"/>
      <c r="C2728" s="17"/>
      <c r="D2728" s="19"/>
      <c r="H2728" s="19"/>
      <c r="I2728" s="15"/>
      <c r="J2728" s="15"/>
      <c r="K2728" s="17"/>
      <c r="L2728" s="16"/>
    </row>
    <row r="2729" spans="1:12" s="18" customFormat="1" ht="15.75" customHeight="1">
      <c r="A2729" s="17"/>
      <c r="B2729" s="17"/>
      <c r="C2729" s="17"/>
      <c r="D2729" s="19"/>
      <c r="H2729" s="19"/>
      <c r="I2729" s="15"/>
      <c r="J2729" s="15"/>
      <c r="K2729" s="17"/>
      <c r="L2729" s="16"/>
    </row>
    <row r="2730" spans="1:12" s="18" customFormat="1" ht="15.75" customHeight="1">
      <c r="A2730" s="17"/>
      <c r="B2730" s="17"/>
      <c r="C2730" s="17"/>
      <c r="D2730" s="19"/>
      <c r="H2730" s="19"/>
      <c r="I2730" s="15"/>
      <c r="J2730" s="15"/>
      <c r="K2730" s="17"/>
      <c r="L2730" s="16"/>
    </row>
    <row r="2731" spans="1:12" s="18" customFormat="1" ht="15.75" customHeight="1">
      <c r="A2731" s="17"/>
      <c r="B2731" s="17"/>
      <c r="C2731" s="17"/>
      <c r="D2731" s="19"/>
      <c r="H2731" s="19"/>
      <c r="I2731" s="15"/>
      <c r="J2731" s="15"/>
      <c r="K2731" s="17"/>
      <c r="L2731" s="16"/>
    </row>
    <row r="2732" spans="1:12" s="18" customFormat="1" ht="15.75" customHeight="1">
      <c r="A2732" s="17"/>
      <c r="B2732" s="17"/>
      <c r="C2732" s="17"/>
      <c r="D2732" s="19"/>
      <c r="H2732" s="19"/>
      <c r="I2732" s="15"/>
      <c r="J2732" s="15"/>
      <c r="K2732" s="17"/>
      <c r="L2732" s="16"/>
    </row>
    <row r="2733" spans="1:12" s="18" customFormat="1" ht="15.75" customHeight="1">
      <c r="A2733" s="17"/>
      <c r="B2733" s="17"/>
      <c r="C2733" s="17"/>
      <c r="D2733" s="19"/>
      <c r="H2733" s="19"/>
      <c r="I2733" s="15"/>
      <c r="J2733" s="15"/>
      <c r="K2733" s="17"/>
      <c r="L2733" s="16"/>
    </row>
    <row r="2734" spans="1:12" s="18" customFormat="1" ht="15.75" customHeight="1">
      <c r="A2734" s="17"/>
      <c r="B2734" s="17"/>
      <c r="C2734" s="17"/>
      <c r="D2734" s="19"/>
      <c r="H2734" s="19"/>
      <c r="I2734" s="15"/>
      <c r="J2734" s="15"/>
      <c r="K2734" s="17"/>
      <c r="L2734" s="16"/>
    </row>
    <row r="2735" spans="1:12" s="18" customFormat="1" ht="15.75" customHeight="1">
      <c r="A2735" s="17"/>
      <c r="B2735" s="17"/>
      <c r="C2735" s="17"/>
      <c r="D2735" s="19"/>
      <c r="H2735" s="19"/>
      <c r="I2735" s="15"/>
      <c r="J2735" s="15"/>
      <c r="K2735" s="17"/>
      <c r="L2735" s="16"/>
    </row>
    <row r="2736" spans="1:12" s="18" customFormat="1" ht="15.75" customHeight="1">
      <c r="A2736" s="17"/>
      <c r="B2736" s="17"/>
      <c r="C2736" s="17"/>
      <c r="D2736" s="19"/>
      <c r="H2736" s="19"/>
      <c r="I2736" s="15"/>
      <c r="J2736" s="15"/>
      <c r="K2736" s="17"/>
      <c r="L2736" s="16"/>
    </row>
    <row r="2737" spans="1:12" s="18" customFormat="1" ht="15.75" customHeight="1">
      <c r="A2737" s="17"/>
      <c r="B2737" s="17"/>
      <c r="C2737" s="17"/>
      <c r="D2737" s="19"/>
      <c r="H2737" s="19"/>
      <c r="I2737" s="15"/>
      <c r="J2737" s="15"/>
      <c r="K2737" s="17"/>
      <c r="L2737" s="16"/>
    </row>
    <row r="2738" spans="1:12" s="18" customFormat="1" ht="15.75" customHeight="1">
      <c r="A2738" s="17"/>
      <c r="B2738" s="17"/>
      <c r="C2738" s="17"/>
      <c r="D2738" s="19"/>
      <c r="H2738" s="19"/>
      <c r="I2738" s="15"/>
      <c r="J2738" s="15"/>
      <c r="K2738" s="17"/>
      <c r="L2738" s="16"/>
    </row>
    <row r="2739" spans="1:12" s="18" customFormat="1" ht="15.75" customHeight="1">
      <c r="A2739" s="17"/>
      <c r="B2739" s="17"/>
      <c r="C2739" s="17"/>
      <c r="D2739" s="19"/>
      <c r="H2739" s="19"/>
      <c r="I2739" s="15"/>
      <c r="J2739" s="15"/>
      <c r="K2739" s="17"/>
      <c r="L2739" s="16"/>
    </row>
    <row r="2740" spans="1:12" s="18" customFormat="1" ht="15.75" customHeight="1">
      <c r="A2740" s="17"/>
      <c r="B2740" s="17"/>
      <c r="C2740" s="17"/>
      <c r="D2740" s="19"/>
      <c r="H2740" s="19"/>
      <c r="I2740" s="15"/>
      <c r="J2740" s="15"/>
      <c r="K2740" s="17"/>
      <c r="L2740" s="16"/>
    </row>
    <row r="2741" spans="1:12" s="18" customFormat="1" ht="15.75" customHeight="1">
      <c r="A2741" s="17"/>
      <c r="B2741" s="17"/>
      <c r="C2741" s="17"/>
      <c r="D2741" s="19"/>
      <c r="H2741" s="19"/>
      <c r="I2741" s="15"/>
      <c r="J2741" s="15"/>
      <c r="K2741" s="17"/>
      <c r="L2741" s="16"/>
    </row>
    <row r="2742" spans="1:12" s="18" customFormat="1" ht="15.75" customHeight="1">
      <c r="A2742" s="17"/>
      <c r="B2742" s="17"/>
      <c r="C2742" s="17"/>
      <c r="D2742" s="19"/>
      <c r="H2742" s="19"/>
      <c r="I2742" s="15"/>
      <c r="J2742" s="15"/>
      <c r="K2742" s="17"/>
      <c r="L2742" s="16"/>
    </row>
    <row r="2743" spans="1:12" s="18" customFormat="1" ht="15.75" customHeight="1">
      <c r="A2743" s="17"/>
      <c r="B2743" s="17"/>
      <c r="C2743" s="17"/>
      <c r="D2743" s="19"/>
      <c r="H2743" s="19"/>
      <c r="I2743" s="15"/>
      <c r="J2743" s="15"/>
      <c r="K2743" s="17"/>
      <c r="L2743" s="16"/>
    </row>
    <row r="2744" spans="1:12" s="18" customFormat="1" ht="15.75" customHeight="1">
      <c r="A2744" s="17"/>
      <c r="B2744" s="17"/>
      <c r="C2744" s="17"/>
      <c r="D2744" s="19"/>
      <c r="H2744" s="19"/>
      <c r="I2744" s="15"/>
      <c r="J2744" s="15"/>
      <c r="K2744" s="17"/>
      <c r="L2744" s="16"/>
    </row>
    <row r="2745" spans="1:12" s="18" customFormat="1" ht="15.75" customHeight="1">
      <c r="A2745" s="17"/>
      <c r="B2745" s="17"/>
      <c r="C2745" s="17"/>
      <c r="D2745" s="19"/>
      <c r="H2745" s="19"/>
      <c r="I2745" s="15"/>
      <c r="J2745" s="15"/>
      <c r="K2745" s="17"/>
      <c r="L2745" s="16"/>
    </row>
    <row r="2746" spans="1:12" s="18" customFormat="1" ht="15.75" customHeight="1">
      <c r="A2746" s="17"/>
      <c r="B2746" s="17"/>
      <c r="C2746" s="17"/>
      <c r="D2746" s="19"/>
      <c r="H2746" s="19"/>
      <c r="I2746" s="15"/>
      <c r="J2746" s="15"/>
      <c r="K2746" s="17"/>
      <c r="L2746" s="16"/>
    </row>
    <row r="2747" spans="1:12" s="18" customFormat="1" ht="15.75" customHeight="1">
      <c r="A2747" s="17"/>
      <c r="B2747" s="17"/>
      <c r="C2747" s="17"/>
      <c r="D2747" s="19"/>
      <c r="H2747" s="19"/>
      <c r="I2747" s="15"/>
      <c r="J2747" s="15"/>
      <c r="K2747" s="17"/>
      <c r="L2747" s="16"/>
    </row>
    <row r="2748" spans="1:12" s="18" customFormat="1" ht="15.75" customHeight="1">
      <c r="A2748" s="17"/>
      <c r="B2748" s="17"/>
      <c r="C2748" s="17"/>
      <c r="D2748" s="19"/>
      <c r="H2748" s="19"/>
      <c r="I2748" s="15"/>
      <c r="J2748" s="15"/>
      <c r="K2748" s="17"/>
      <c r="L2748" s="16"/>
    </row>
    <row r="2749" spans="1:12" s="18" customFormat="1" ht="15.75" customHeight="1">
      <c r="A2749" s="17"/>
      <c r="B2749" s="17"/>
      <c r="C2749" s="17"/>
      <c r="D2749" s="19"/>
      <c r="H2749" s="19"/>
      <c r="I2749" s="15"/>
      <c r="J2749" s="15"/>
      <c r="K2749" s="17"/>
      <c r="L2749" s="16"/>
    </row>
    <row r="2750" spans="1:12" s="18" customFormat="1" ht="15.75" customHeight="1">
      <c r="A2750" s="17"/>
      <c r="B2750" s="17"/>
      <c r="C2750" s="17"/>
      <c r="D2750" s="19"/>
      <c r="H2750" s="19"/>
      <c r="I2750" s="15"/>
      <c r="J2750" s="15"/>
      <c r="K2750" s="17"/>
      <c r="L2750" s="16"/>
    </row>
    <row r="2751" spans="1:12" s="18" customFormat="1" ht="15.75" customHeight="1">
      <c r="A2751" s="17"/>
      <c r="B2751" s="17"/>
      <c r="C2751" s="17"/>
      <c r="D2751" s="19"/>
      <c r="H2751" s="19"/>
      <c r="I2751" s="15"/>
      <c r="J2751" s="15"/>
      <c r="K2751" s="17"/>
      <c r="L2751" s="16"/>
    </row>
    <row r="2752" spans="1:12" s="18" customFormat="1" ht="15.75" customHeight="1">
      <c r="A2752" s="17"/>
      <c r="B2752" s="17"/>
      <c r="C2752" s="17"/>
      <c r="D2752" s="19"/>
      <c r="H2752" s="19"/>
      <c r="I2752" s="15"/>
      <c r="J2752" s="15"/>
      <c r="K2752" s="17"/>
      <c r="L2752" s="16"/>
    </row>
    <row r="2753" spans="1:12" s="18" customFormat="1" ht="15.75" customHeight="1">
      <c r="A2753" s="17"/>
      <c r="B2753" s="17"/>
      <c r="C2753" s="17"/>
      <c r="D2753" s="19"/>
      <c r="H2753" s="19"/>
      <c r="I2753" s="15"/>
      <c r="J2753" s="15"/>
      <c r="K2753" s="17"/>
      <c r="L2753" s="16"/>
    </row>
    <row r="2754" spans="1:12" s="18" customFormat="1" ht="15.75" customHeight="1">
      <c r="A2754" s="17"/>
      <c r="B2754" s="17"/>
      <c r="C2754" s="17"/>
      <c r="D2754" s="19"/>
      <c r="H2754" s="19"/>
      <c r="I2754" s="15"/>
      <c r="J2754" s="15"/>
      <c r="K2754" s="17"/>
      <c r="L2754" s="16"/>
    </row>
    <row r="2755" spans="1:12" s="18" customFormat="1" ht="15.75" customHeight="1">
      <c r="A2755" s="17"/>
      <c r="B2755" s="17"/>
      <c r="C2755" s="17"/>
      <c r="D2755" s="19"/>
      <c r="H2755" s="19"/>
      <c r="I2755" s="15"/>
      <c r="J2755" s="15"/>
      <c r="K2755" s="17"/>
      <c r="L2755" s="16"/>
    </row>
    <row r="2756" spans="1:12" s="18" customFormat="1" ht="15.75" customHeight="1">
      <c r="A2756" s="17"/>
      <c r="B2756" s="17"/>
      <c r="C2756" s="17"/>
      <c r="D2756" s="19"/>
      <c r="H2756" s="19"/>
      <c r="I2756" s="15"/>
      <c r="J2756" s="15"/>
      <c r="K2756" s="17"/>
      <c r="L2756" s="16"/>
    </row>
    <row r="2757" spans="1:12" s="18" customFormat="1" ht="15.75" customHeight="1">
      <c r="A2757" s="17"/>
      <c r="B2757" s="17"/>
      <c r="C2757" s="17"/>
      <c r="D2757" s="19"/>
      <c r="H2757" s="19"/>
      <c r="I2757" s="15"/>
      <c r="J2757" s="15"/>
      <c r="K2757" s="17"/>
      <c r="L2757" s="16"/>
    </row>
    <row r="2758" spans="1:12" s="18" customFormat="1" ht="15.75" customHeight="1">
      <c r="A2758" s="17"/>
      <c r="B2758" s="17"/>
      <c r="C2758" s="17"/>
      <c r="D2758" s="19"/>
      <c r="H2758" s="19"/>
      <c r="I2758" s="15"/>
      <c r="J2758" s="15"/>
      <c r="K2758" s="17"/>
      <c r="L2758" s="16"/>
    </row>
    <row r="2759" spans="1:12" s="18" customFormat="1" ht="15.75" customHeight="1">
      <c r="A2759" s="17"/>
      <c r="B2759" s="17"/>
      <c r="C2759" s="17"/>
      <c r="D2759" s="19"/>
      <c r="H2759" s="19"/>
      <c r="I2759" s="15"/>
      <c r="J2759" s="15"/>
      <c r="K2759" s="17"/>
      <c r="L2759" s="16"/>
    </row>
    <row r="2760" spans="1:12" s="18" customFormat="1" ht="15.75" customHeight="1">
      <c r="A2760" s="17"/>
      <c r="B2760" s="17"/>
      <c r="C2760" s="17"/>
      <c r="D2760" s="19"/>
      <c r="H2760" s="19"/>
      <c r="I2760" s="15"/>
      <c r="J2760" s="15"/>
      <c r="K2760" s="17"/>
      <c r="L2760" s="16"/>
    </row>
    <row r="2761" spans="1:12" s="18" customFormat="1" ht="15.75" customHeight="1">
      <c r="A2761" s="17"/>
      <c r="B2761" s="17"/>
      <c r="C2761" s="17"/>
      <c r="D2761" s="19"/>
      <c r="H2761" s="19"/>
      <c r="I2761" s="15"/>
      <c r="J2761" s="15"/>
      <c r="K2761" s="17"/>
      <c r="L2761" s="16"/>
    </row>
    <row r="2762" spans="1:12" s="18" customFormat="1" ht="15.75" customHeight="1">
      <c r="A2762" s="17"/>
      <c r="B2762" s="17"/>
      <c r="C2762" s="17"/>
      <c r="D2762" s="19"/>
      <c r="H2762" s="19"/>
      <c r="I2762" s="15"/>
      <c r="J2762" s="15"/>
      <c r="K2762" s="17"/>
      <c r="L2762" s="16"/>
    </row>
    <row r="2763" spans="1:12" s="18" customFormat="1" ht="15.75" customHeight="1">
      <c r="A2763" s="17"/>
      <c r="B2763" s="17"/>
      <c r="C2763" s="17"/>
      <c r="D2763" s="19"/>
      <c r="H2763" s="19"/>
      <c r="I2763" s="15"/>
      <c r="J2763" s="15"/>
      <c r="K2763" s="17"/>
      <c r="L2763" s="16"/>
    </row>
    <row r="2764" spans="1:12" s="18" customFormat="1" ht="15.75" customHeight="1">
      <c r="A2764" s="17"/>
      <c r="B2764" s="17"/>
      <c r="C2764" s="17"/>
      <c r="D2764" s="19"/>
      <c r="H2764" s="19"/>
      <c r="I2764" s="15"/>
      <c r="J2764" s="15"/>
      <c r="K2764" s="17"/>
      <c r="L2764" s="16"/>
    </row>
    <row r="2765" spans="1:12" s="18" customFormat="1" ht="15.75" customHeight="1">
      <c r="A2765" s="17"/>
      <c r="B2765" s="17"/>
      <c r="C2765" s="17"/>
      <c r="D2765" s="19"/>
      <c r="H2765" s="19"/>
      <c r="I2765" s="15"/>
      <c r="J2765" s="15"/>
      <c r="K2765" s="17"/>
      <c r="L2765" s="16"/>
    </row>
    <row r="2766" spans="1:12" s="18" customFormat="1" ht="15.75" customHeight="1">
      <c r="A2766" s="17"/>
      <c r="B2766" s="17"/>
      <c r="C2766" s="17"/>
      <c r="D2766" s="19"/>
      <c r="H2766" s="19"/>
      <c r="I2766" s="15"/>
      <c r="J2766" s="15"/>
      <c r="K2766" s="17"/>
      <c r="L2766" s="16"/>
    </row>
    <row r="2767" spans="1:12" s="18" customFormat="1" ht="15.75" customHeight="1">
      <c r="A2767" s="17"/>
      <c r="B2767" s="17"/>
      <c r="C2767" s="17"/>
      <c r="D2767" s="19"/>
      <c r="H2767" s="19"/>
      <c r="I2767" s="15"/>
      <c r="J2767" s="15"/>
      <c r="K2767" s="17"/>
      <c r="L2767" s="16"/>
    </row>
    <row r="2768" spans="1:12" s="18" customFormat="1" ht="15.75" customHeight="1">
      <c r="A2768" s="17"/>
      <c r="B2768" s="17"/>
      <c r="C2768" s="17"/>
      <c r="D2768" s="19"/>
      <c r="H2768" s="19"/>
      <c r="I2768" s="15"/>
      <c r="J2768" s="15"/>
      <c r="K2768" s="17"/>
      <c r="L2768" s="16"/>
    </row>
    <row r="2769" spans="1:12" s="18" customFormat="1" ht="15.75" customHeight="1">
      <c r="A2769" s="17"/>
      <c r="B2769" s="17"/>
      <c r="C2769" s="17"/>
      <c r="D2769" s="19"/>
      <c r="H2769" s="19"/>
      <c r="I2769" s="15"/>
      <c r="J2769" s="15"/>
      <c r="K2769" s="17"/>
      <c r="L2769" s="16"/>
    </row>
    <row r="2770" spans="1:12" s="18" customFormat="1" ht="15.75" customHeight="1">
      <c r="A2770" s="17"/>
      <c r="B2770" s="17"/>
      <c r="C2770" s="17"/>
      <c r="D2770" s="19"/>
      <c r="H2770" s="19"/>
      <c r="I2770" s="15"/>
      <c r="J2770" s="15"/>
      <c r="K2770" s="17"/>
      <c r="L2770" s="16"/>
    </row>
    <row r="2771" spans="1:12" s="18" customFormat="1" ht="15.75" customHeight="1">
      <c r="A2771" s="17"/>
      <c r="B2771" s="17"/>
      <c r="C2771" s="17"/>
      <c r="D2771" s="19"/>
      <c r="H2771" s="19"/>
      <c r="I2771" s="15"/>
      <c r="J2771" s="15"/>
      <c r="K2771" s="17"/>
      <c r="L2771" s="16"/>
    </row>
    <row r="2772" spans="1:12" s="18" customFormat="1" ht="15.75" customHeight="1">
      <c r="A2772" s="17"/>
      <c r="B2772" s="17"/>
      <c r="C2772" s="17"/>
      <c r="D2772" s="19"/>
      <c r="H2772" s="19"/>
      <c r="I2772" s="15"/>
      <c r="J2772" s="15"/>
      <c r="K2772" s="17"/>
      <c r="L2772" s="16"/>
    </row>
    <row r="2773" spans="1:12" s="18" customFormat="1" ht="15.75" customHeight="1">
      <c r="A2773" s="17"/>
      <c r="B2773" s="17"/>
      <c r="C2773" s="17"/>
      <c r="D2773" s="19"/>
      <c r="H2773" s="19"/>
      <c r="I2773" s="15"/>
      <c r="J2773" s="15"/>
      <c r="K2773" s="17"/>
      <c r="L2773" s="16"/>
    </row>
    <row r="2774" spans="1:12" s="18" customFormat="1" ht="15.75" customHeight="1">
      <c r="A2774" s="17"/>
      <c r="B2774" s="17"/>
      <c r="C2774" s="17"/>
      <c r="D2774" s="19"/>
      <c r="H2774" s="19"/>
      <c r="I2774" s="15"/>
      <c r="J2774" s="15"/>
      <c r="K2774" s="17"/>
      <c r="L2774" s="16"/>
    </row>
    <row r="2775" spans="1:12" s="18" customFormat="1" ht="15.75" customHeight="1">
      <c r="A2775" s="17"/>
      <c r="B2775" s="17"/>
      <c r="C2775" s="17"/>
      <c r="D2775" s="19"/>
      <c r="H2775" s="19"/>
      <c r="I2775" s="15"/>
      <c r="J2775" s="15"/>
      <c r="K2775" s="17"/>
      <c r="L2775" s="16"/>
    </row>
    <row r="2776" spans="1:12" s="18" customFormat="1" ht="15.75" customHeight="1">
      <c r="A2776" s="17"/>
      <c r="B2776" s="17"/>
      <c r="C2776" s="17"/>
      <c r="D2776" s="19"/>
      <c r="H2776" s="19"/>
      <c r="I2776" s="15"/>
      <c r="J2776" s="15"/>
      <c r="K2776" s="17"/>
      <c r="L2776" s="16"/>
    </row>
    <row r="2777" spans="1:12" s="18" customFormat="1" ht="15.75" customHeight="1">
      <c r="A2777" s="17"/>
      <c r="B2777" s="17"/>
      <c r="C2777" s="17"/>
      <c r="D2777" s="19"/>
      <c r="H2777" s="19"/>
      <c r="I2777" s="15"/>
      <c r="J2777" s="15"/>
      <c r="K2777" s="17"/>
      <c r="L2777" s="16"/>
    </row>
    <row r="2778" spans="1:12" s="18" customFormat="1" ht="15.75" customHeight="1">
      <c r="A2778" s="17"/>
      <c r="B2778" s="17"/>
      <c r="C2778" s="17"/>
      <c r="D2778" s="19"/>
      <c r="H2778" s="19"/>
      <c r="I2778" s="15"/>
      <c r="J2778" s="15"/>
      <c r="K2778" s="17"/>
      <c r="L2778" s="16"/>
    </row>
    <row r="2779" spans="1:12" s="18" customFormat="1" ht="15.75" customHeight="1">
      <c r="A2779" s="17"/>
      <c r="B2779" s="17"/>
      <c r="C2779" s="17"/>
      <c r="D2779" s="19"/>
      <c r="H2779" s="19"/>
      <c r="I2779" s="15"/>
      <c r="J2779" s="15"/>
      <c r="K2779" s="17"/>
      <c r="L2779" s="16"/>
    </row>
    <row r="2780" spans="1:12" s="18" customFormat="1" ht="15.75" customHeight="1">
      <c r="A2780" s="17"/>
      <c r="B2780" s="17"/>
      <c r="C2780" s="17"/>
      <c r="D2780" s="19"/>
      <c r="H2780" s="19"/>
      <c r="I2780" s="15"/>
      <c r="J2780" s="15"/>
      <c r="K2780" s="17"/>
      <c r="L2780" s="16"/>
    </row>
    <row r="2781" spans="1:12" s="18" customFormat="1" ht="15.75" customHeight="1">
      <c r="A2781" s="17"/>
      <c r="B2781" s="17"/>
      <c r="C2781" s="17"/>
      <c r="D2781" s="19"/>
      <c r="H2781" s="19"/>
      <c r="I2781" s="15"/>
      <c r="J2781" s="15"/>
      <c r="K2781" s="17"/>
      <c r="L2781" s="16"/>
    </row>
    <row r="2782" spans="1:12" s="18" customFormat="1" ht="15.75" customHeight="1">
      <c r="A2782" s="17"/>
      <c r="B2782" s="17"/>
      <c r="C2782" s="17"/>
      <c r="D2782" s="19"/>
      <c r="H2782" s="19"/>
      <c r="I2782" s="15"/>
      <c r="J2782" s="15"/>
      <c r="K2782" s="17"/>
      <c r="L2782" s="16"/>
    </row>
    <row r="2783" spans="1:12" s="18" customFormat="1" ht="15.75" customHeight="1">
      <c r="A2783" s="17"/>
      <c r="B2783" s="17"/>
      <c r="C2783" s="17"/>
      <c r="D2783" s="19"/>
      <c r="H2783" s="19"/>
      <c r="I2783" s="15"/>
      <c r="J2783" s="15"/>
      <c r="K2783" s="17"/>
      <c r="L2783" s="16"/>
    </row>
    <row r="2784" spans="1:12" s="18" customFormat="1" ht="15.75" customHeight="1">
      <c r="A2784" s="17"/>
      <c r="B2784" s="17"/>
      <c r="C2784" s="17"/>
      <c r="D2784" s="19"/>
      <c r="H2784" s="19"/>
      <c r="I2784" s="15"/>
      <c r="J2784" s="15"/>
      <c r="K2784" s="17"/>
      <c r="L2784" s="16"/>
    </row>
    <row r="2785" spans="1:12" s="18" customFormat="1" ht="15.75" customHeight="1">
      <c r="A2785" s="17"/>
      <c r="B2785" s="17"/>
      <c r="C2785" s="17"/>
      <c r="D2785" s="19"/>
      <c r="H2785" s="19"/>
      <c r="I2785" s="15"/>
      <c r="J2785" s="15"/>
      <c r="K2785" s="17"/>
      <c r="L2785" s="16"/>
    </row>
    <row r="2786" spans="1:12" s="18" customFormat="1" ht="15.75" customHeight="1">
      <c r="A2786" s="17"/>
      <c r="B2786" s="17"/>
      <c r="C2786" s="17"/>
      <c r="D2786" s="19"/>
      <c r="H2786" s="19"/>
      <c r="I2786" s="15"/>
      <c r="J2786" s="15"/>
      <c r="K2786" s="17"/>
      <c r="L2786" s="16"/>
    </row>
    <row r="2787" spans="1:12" s="18" customFormat="1" ht="15.75" customHeight="1">
      <c r="A2787" s="17"/>
      <c r="B2787" s="17"/>
      <c r="C2787" s="17"/>
      <c r="D2787" s="19"/>
      <c r="H2787" s="19"/>
      <c r="I2787" s="15"/>
      <c r="J2787" s="15"/>
      <c r="K2787" s="17"/>
      <c r="L2787" s="16"/>
    </row>
    <row r="2788" spans="1:12" s="18" customFormat="1" ht="15.75" customHeight="1">
      <c r="A2788" s="17"/>
      <c r="B2788" s="17"/>
      <c r="C2788" s="17"/>
      <c r="D2788" s="19"/>
      <c r="H2788" s="19"/>
      <c r="I2788" s="15"/>
      <c r="J2788" s="15"/>
      <c r="K2788" s="17"/>
      <c r="L2788" s="16"/>
    </row>
    <row r="2789" spans="1:12" s="18" customFormat="1" ht="15.75" customHeight="1">
      <c r="A2789" s="17"/>
      <c r="B2789" s="17"/>
      <c r="C2789" s="17"/>
      <c r="D2789" s="19"/>
      <c r="H2789" s="19"/>
      <c r="I2789" s="15"/>
      <c r="J2789" s="15"/>
      <c r="K2789" s="17"/>
      <c r="L2789" s="16"/>
    </row>
    <row r="2790" spans="1:12" s="18" customFormat="1" ht="15.75" customHeight="1">
      <c r="A2790" s="17"/>
      <c r="B2790" s="17"/>
      <c r="C2790" s="17"/>
      <c r="D2790" s="19"/>
      <c r="H2790" s="19"/>
      <c r="I2790" s="15"/>
      <c r="J2790" s="15"/>
      <c r="K2790" s="17"/>
      <c r="L2790" s="16"/>
    </row>
    <row r="2791" spans="1:12" s="18" customFormat="1" ht="15.75" customHeight="1">
      <c r="A2791" s="17"/>
      <c r="B2791" s="17"/>
      <c r="C2791" s="17"/>
      <c r="D2791" s="19"/>
      <c r="H2791" s="19"/>
      <c r="I2791" s="15"/>
      <c r="J2791" s="15"/>
      <c r="K2791" s="17"/>
      <c r="L2791" s="16"/>
    </row>
    <row r="2792" spans="1:12" s="18" customFormat="1" ht="15.75" customHeight="1">
      <c r="A2792" s="17"/>
      <c r="B2792" s="17"/>
      <c r="C2792" s="17"/>
      <c r="D2792" s="19"/>
      <c r="H2792" s="19"/>
      <c r="I2792" s="15"/>
      <c r="J2792" s="15"/>
      <c r="K2792" s="17"/>
      <c r="L2792" s="16"/>
    </row>
    <row r="2793" spans="1:12" s="18" customFormat="1" ht="15.75" customHeight="1">
      <c r="A2793" s="17"/>
      <c r="B2793" s="17"/>
      <c r="C2793" s="17"/>
      <c r="D2793" s="19"/>
      <c r="H2793" s="19"/>
      <c r="I2793" s="15"/>
      <c r="J2793" s="15"/>
      <c r="K2793" s="17"/>
      <c r="L2793" s="16"/>
    </row>
    <row r="2794" spans="1:12" s="18" customFormat="1" ht="15.75" customHeight="1">
      <c r="A2794" s="17"/>
      <c r="B2794" s="17"/>
      <c r="C2794" s="17"/>
      <c r="D2794" s="19"/>
      <c r="H2794" s="19"/>
      <c r="I2794" s="15"/>
      <c r="J2794" s="15"/>
      <c r="K2794" s="17"/>
      <c r="L2794" s="16"/>
    </row>
    <row r="2795" spans="1:12" s="18" customFormat="1" ht="15.75" customHeight="1">
      <c r="A2795" s="17"/>
      <c r="B2795" s="17"/>
      <c r="C2795" s="17"/>
      <c r="D2795" s="19"/>
      <c r="H2795" s="19"/>
      <c r="I2795" s="15"/>
      <c r="J2795" s="15"/>
      <c r="K2795" s="17"/>
      <c r="L2795" s="16"/>
    </row>
    <row r="2796" spans="1:12" s="18" customFormat="1" ht="15.75" customHeight="1">
      <c r="A2796" s="17"/>
      <c r="B2796" s="17"/>
      <c r="C2796" s="17"/>
      <c r="D2796" s="19"/>
      <c r="H2796" s="19"/>
      <c r="I2796" s="15"/>
      <c r="J2796" s="15"/>
      <c r="K2796" s="17"/>
      <c r="L2796" s="16"/>
    </row>
    <row r="2797" spans="1:12" s="18" customFormat="1" ht="15.75" customHeight="1">
      <c r="A2797" s="17"/>
      <c r="B2797" s="17"/>
      <c r="C2797" s="17"/>
      <c r="D2797" s="19"/>
      <c r="H2797" s="19"/>
      <c r="I2797" s="15"/>
      <c r="J2797" s="15"/>
      <c r="K2797" s="17"/>
      <c r="L2797" s="16"/>
    </row>
    <row r="2798" spans="1:12" s="18" customFormat="1" ht="15.75" customHeight="1">
      <c r="A2798" s="17"/>
      <c r="B2798" s="17"/>
      <c r="C2798" s="17"/>
      <c r="D2798" s="19"/>
      <c r="H2798" s="19"/>
      <c r="I2798" s="15"/>
      <c r="J2798" s="15"/>
      <c r="K2798" s="17"/>
      <c r="L2798" s="16"/>
    </row>
    <row r="2799" spans="1:12" s="18" customFormat="1" ht="15.75" customHeight="1">
      <c r="A2799" s="17"/>
      <c r="B2799" s="17"/>
      <c r="C2799" s="17"/>
      <c r="D2799" s="19"/>
      <c r="H2799" s="19"/>
      <c r="I2799" s="15"/>
      <c r="J2799" s="15"/>
      <c r="K2799" s="17"/>
      <c r="L2799" s="16"/>
    </row>
    <row r="2800" spans="1:12" s="18" customFormat="1" ht="15.75" customHeight="1">
      <c r="A2800" s="17"/>
      <c r="B2800" s="17"/>
      <c r="C2800" s="17"/>
      <c r="D2800" s="19"/>
      <c r="H2800" s="19"/>
      <c r="I2800" s="15"/>
      <c r="J2800" s="15"/>
      <c r="K2800" s="17"/>
      <c r="L2800" s="16"/>
    </row>
    <row r="2801" spans="1:12" s="18" customFormat="1" ht="15.75" customHeight="1">
      <c r="A2801" s="17"/>
      <c r="B2801" s="17"/>
      <c r="C2801" s="17"/>
      <c r="D2801" s="19"/>
      <c r="H2801" s="19"/>
      <c r="I2801" s="15"/>
      <c r="J2801" s="15"/>
      <c r="K2801" s="17"/>
      <c r="L2801" s="16"/>
    </row>
    <row r="2802" spans="1:12" s="18" customFormat="1" ht="15.75" customHeight="1">
      <c r="A2802" s="17"/>
      <c r="B2802" s="17"/>
      <c r="C2802" s="17"/>
      <c r="D2802" s="19"/>
      <c r="H2802" s="19"/>
      <c r="I2802" s="15"/>
      <c r="J2802" s="15"/>
      <c r="K2802" s="17"/>
      <c r="L2802" s="16"/>
    </row>
    <row r="2803" spans="1:12" s="18" customFormat="1" ht="15.75" customHeight="1">
      <c r="A2803" s="17"/>
      <c r="B2803" s="17"/>
      <c r="C2803" s="17"/>
      <c r="D2803" s="19"/>
      <c r="H2803" s="19"/>
      <c r="I2803" s="15"/>
      <c r="J2803" s="15"/>
      <c r="K2803" s="17"/>
      <c r="L2803" s="16"/>
    </row>
    <row r="2804" spans="1:12" s="18" customFormat="1" ht="15.75" customHeight="1">
      <c r="A2804" s="17"/>
      <c r="B2804" s="17"/>
      <c r="C2804" s="17"/>
      <c r="D2804" s="19"/>
      <c r="H2804" s="19"/>
      <c r="I2804" s="15"/>
      <c r="J2804" s="15"/>
      <c r="K2804" s="17"/>
      <c r="L2804" s="16"/>
    </row>
    <row r="2805" spans="1:12" s="18" customFormat="1" ht="15.75" customHeight="1">
      <c r="A2805" s="17"/>
      <c r="B2805" s="17"/>
      <c r="C2805" s="17"/>
      <c r="D2805" s="19"/>
      <c r="H2805" s="19"/>
      <c r="I2805" s="15"/>
      <c r="J2805" s="15"/>
      <c r="K2805" s="17"/>
      <c r="L2805" s="16"/>
    </row>
    <row r="2806" spans="1:12" s="18" customFormat="1" ht="15.75" customHeight="1">
      <c r="A2806" s="17"/>
      <c r="B2806" s="17"/>
      <c r="C2806" s="17"/>
      <c r="D2806" s="19"/>
      <c r="H2806" s="19"/>
      <c r="I2806" s="15"/>
      <c r="J2806" s="15"/>
      <c r="K2806" s="17"/>
      <c r="L2806" s="16"/>
    </row>
    <row r="2807" spans="1:12" s="18" customFormat="1" ht="15.75" customHeight="1">
      <c r="A2807" s="17"/>
      <c r="B2807" s="17"/>
      <c r="C2807" s="17"/>
      <c r="D2807" s="19"/>
      <c r="H2807" s="19"/>
      <c r="I2807" s="15"/>
      <c r="J2807" s="15"/>
      <c r="K2807" s="17"/>
      <c r="L2807" s="16"/>
    </row>
    <row r="2808" spans="1:12" s="18" customFormat="1" ht="15.75" customHeight="1">
      <c r="A2808" s="17"/>
      <c r="B2808" s="17"/>
      <c r="C2808" s="17"/>
      <c r="D2808" s="19"/>
      <c r="H2808" s="19"/>
      <c r="I2808" s="15"/>
      <c r="J2808" s="15"/>
      <c r="K2808" s="17"/>
      <c r="L2808" s="16"/>
    </row>
    <row r="2809" spans="1:12" s="18" customFormat="1" ht="15.75" customHeight="1">
      <c r="A2809" s="17"/>
      <c r="B2809" s="17"/>
      <c r="C2809" s="17"/>
      <c r="D2809" s="19"/>
      <c r="H2809" s="19"/>
      <c r="I2809" s="15"/>
      <c r="J2809" s="15"/>
      <c r="K2809" s="17"/>
      <c r="L2809" s="16"/>
    </row>
    <row r="2810" spans="1:12" s="18" customFormat="1" ht="15.75" customHeight="1">
      <c r="A2810" s="17"/>
      <c r="B2810" s="17"/>
      <c r="C2810" s="17"/>
      <c r="D2810" s="19"/>
      <c r="H2810" s="19"/>
      <c r="I2810" s="15"/>
      <c r="J2810" s="15"/>
      <c r="K2810" s="17"/>
      <c r="L2810" s="16"/>
    </row>
    <row r="2811" spans="1:12" s="18" customFormat="1" ht="15.75" customHeight="1">
      <c r="A2811" s="17"/>
      <c r="B2811" s="17"/>
      <c r="C2811" s="17"/>
      <c r="D2811" s="19"/>
      <c r="H2811" s="19"/>
      <c r="I2811" s="15"/>
      <c r="J2811" s="15"/>
      <c r="K2811" s="17"/>
      <c r="L2811" s="16"/>
    </row>
    <row r="2812" spans="1:12" s="18" customFormat="1" ht="15.75" customHeight="1">
      <c r="A2812" s="17"/>
      <c r="B2812" s="17"/>
      <c r="C2812" s="17"/>
      <c r="D2812" s="19"/>
      <c r="H2812" s="19"/>
      <c r="I2812" s="15"/>
      <c r="J2812" s="15"/>
      <c r="K2812" s="17"/>
      <c r="L2812" s="16"/>
    </row>
    <row r="2813" spans="1:12" s="18" customFormat="1" ht="15.75" customHeight="1">
      <c r="A2813" s="17"/>
      <c r="B2813" s="17"/>
      <c r="C2813" s="17"/>
      <c r="D2813" s="19"/>
      <c r="H2813" s="19"/>
      <c r="I2813" s="15"/>
      <c r="J2813" s="15"/>
      <c r="K2813" s="17"/>
      <c r="L2813" s="16"/>
    </row>
    <row r="2814" spans="1:12" s="18" customFormat="1" ht="15.75" customHeight="1">
      <c r="A2814" s="17"/>
      <c r="B2814" s="17"/>
      <c r="C2814" s="17"/>
      <c r="D2814" s="19"/>
      <c r="H2814" s="19"/>
      <c r="I2814" s="15"/>
      <c r="J2814" s="15"/>
      <c r="K2814" s="17"/>
      <c r="L2814" s="16"/>
    </row>
    <row r="2815" spans="1:12" s="18" customFormat="1" ht="15.75" customHeight="1">
      <c r="A2815" s="17"/>
      <c r="B2815" s="17"/>
      <c r="C2815" s="17"/>
      <c r="D2815" s="19"/>
      <c r="H2815" s="19"/>
      <c r="I2815" s="15"/>
      <c r="J2815" s="15"/>
      <c r="K2815" s="17"/>
      <c r="L2815" s="16"/>
    </row>
    <row r="2816" spans="1:12" s="18" customFormat="1" ht="15.75" customHeight="1">
      <c r="A2816" s="17"/>
      <c r="B2816" s="17"/>
      <c r="C2816" s="17"/>
      <c r="D2816" s="19"/>
      <c r="H2816" s="19"/>
      <c r="I2816" s="15"/>
      <c r="J2816" s="15"/>
      <c r="K2816" s="17"/>
      <c r="L2816" s="16"/>
    </row>
    <row r="2817" spans="1:12" s="18" customFormat="1" ht="15.75" customHeight="1">
      <c r="A2817" s="17"/>
      <c r="B2817" s="17"/>
      <c r="C2817" s="17"/>
      <c r="D2817" s="19"/>
      <c r="H2817" s="19"/>
      <c r="I2817" s="15"/>
      <c r="J2817" s="15"/>
      <c r="K2817" s="17"/>
      <c r="L2817" s="16"/>
    </row>
    <row r="2818" spans="1:12" s="18" customFormat="1" ht="15.75" customHeight="1">
      <c r="A2818" s="17"/>
      <c r="B2818" s="17"/>
      <c r="C2818" s="17"/>
      <c r="D2818" s="19"/>
      <c r="H2818" s="19"/>
      <c r="I2818" s="15"/>
      <c r="J2818" s="15"/>
      <c r="K2818" s="17"/>
      <c r="L2818" s="16"/>
    </row>
    <row r="2819" spans="1:12" s="18" customFormat="1" ht="15.75" customHeight="1">
      <c r="A2819" s="17"/>
      <c r="B2819" s="17"/>
      <c r="C2819" s="17"/>
      <c r="D2819" s="19"/>
      <c r="H2819" s="19"/>
      <c r="I2819" s="15"/>
      <c r="J2819" s="15"/>
      <c r="K2819" s="17"/>
      <c r="L2819" s="16"/>
    </row>
    <row r="2820" spans="1:12" s="18" customFormat="1" ht="15.75" customHeight="1">
      <c r="A2820" s="17"/>
      <c r="B2820" s="17"/>
      <c r="C2820" s="17"/>
      <c r="D2820" s="19"/>
      <c r="H2820" s="19"/>
      <c r="I2820" s="15"/>
      <c r="J2820" s="15"/>
      <c r="K2820" s="17"/>
      <c r="L2820" s="16"/>
    </row>
    <row r="2821" spans="1:12" s="18" customFormat="1" ht="15.75" customHeight="1">
      <c r="A2821" s="17"/>
      <c r="B2821" s="17"/>
      <c r="C2821" s="17"/>
      <c r="D2821" s="19"/>
      <c r="H2821" s="19"/>
      <c r="I2821" s="15"/>
      <c r="J2821" s="15"/>
      <c r="K2821" s="17"/>
      <c r="L2821" s="16"/>
    </row>
    <row r="2822" spans="1:12" s="18" customFormat="1" ht="15.75" customHeight="1">
      <c r="A2822" s="17"/>
      <c r="B2822" s="17"/>
      <c r="C2822" s="17"/>
      <c r="D2822" s="19"/>
      <c r="H2822" s="19"/>
      <c r="I2822" s="15"/>
      <c r="J2822" s="15"/>
      <c r="K2822" s="17"/>
      <c r="L2822" s="16"/>
    </row>
    <row r="2823" spans="1:12" s="18" customFormat="1" ht="15.75" customHeight="1">
      <c r="A2823" s="17"/>
      <c r="B2823" s="17"/>
      <c r="C2823" s="17"/>
      <c r="D2823" s="19"/>
      <c r="H2823" s="19"/>
      <c r="I2823" s="15"/>
      <c r="J2823" s="15"/>
      <c r="K2823" s="17"/>
      <c r="L2823" s="16"/>
    </row>
    <row r="2824" spans="1:12" s="18" customFormat="1" ht="15.75" customHeight="1">
      <c r="A2824" s="17"/>
      <c r="B2824" s="17"/>
      <c r="C2824" s="17"/>
      <c r="D2824" s="19"/>
      <c r="H2824" s="19"/>
      <c r="I2824" s="15"/>
      <c r="J2824" s="15"/>
      <c r="K2824" s="17"/>
      <c r="L2824" s="16"/>
    </row>
    <row r="2825" spans="1:12" s="18" customFormat="1" ht="15.75" customHeight="1">
      <c r="A2825" s="17"/>
      <c r="B2825" s="17"/>
      <c r="C2825" s="17"/>
      <c r="D2825" s="19"/>
      <c r="H2825" s="19"/>
      <c r="I2825" s="15"/>
      <c r="J2825" s="15"/>
      <c r="K2825" s="17"/>
      <c r="L2825" s="16"/>
    </row>
    <row r="2826" spans="1:12" s="18" customFormat="1" ht="15.75" customHeight="1">
      <c r="A2826" s="17"/>
      <c r="B2826" s="17"/>
      <c r="C2826" s="17"/>
      <c r="D2826" s="19"/>
      <c r="H2826" s="19"/>
      <c r="I2826" s="15"/>
      <c r="J2826" s="15"/>
      <c r="K2826" s="17"/>
      <c r="L2826" s="16"/>
    </row>
    <row r="2827" spans="1:12" s="18" customFormat="1" ht="15.75" customHeight="1">
      <c r="A2827" s="17"/>
      <c r="B2827" s="17"/>
      <c r="C2827" s="17"/>
      <c r="D2827" s="19"/>
      <c r="H2827" s="19"/>
      <c r="I2827" s="15"/>
      <c r="J2827" s="15"/>
      <c r="K2827" s="17"/>
      <c r="L2827" s="16"/>
    </row>
    <row r="2828" spans="1:12" s="18" customFormat="1" ht="15.75" customHeight="1">
      <c r="A2828" s="17"/>
      <c r="B2828" s="17"/>
      <c r="C2828" s="17"/>
      <c r="D2828" s="19"/>
      <c r="H2828" s="19"/>
      <c r="I2828" s="15"/>
      <c r="J2828" s="15"/>
      <c r="K2828" s="17"/>
      <c r="L2828" s="16"/>
    </row>
    <row r="2829" spans="1:12" s="18" customFormat="1" ht="15.75" customHeight="1">
      <c r="A2829" s="17"/>
      <c r="B2829" s="17"/>
      <c r="C2829" s="17"/>
      <c r="D2829" s="19"/>
      <c r="H2829" s="19"/>
      <c r="I2829" s="15"/>
      <c r="J2829" s="15"/>
      <c r="K2829" s="17"/>
      <c r="L2829" s="16"/>
    </row>
    <row r="2830" spans="1:12" s="18" customFormat="1" ht="15.75" customHeight="1">
      <c r="A2830" s="17"/>
      <c r="B2830" s="17"/>
      <c r="C2830" s="17"/>
      <c r="D2830" s="19"/>
      <c r="H2830" s="19"/>
      <c r="I2830" s="15"/>
      <c r="J2830" s="15"/>
      <c r="K2830" s="17"/>
      <c r="L2830" s="16"/>
    </row>
    <row r="2831" spans="1:12" s="18" customFormat="1" ht="15.75" customHeight="1">
      <c r="A2831" s="17"/>
      <c r="B2831" s="17"/>
      <c r="C2831" s="17"/>
      <c r="D2831" s="19"/>
      <c r="H2831" s="19"/>
      <c r="I2831" s="15"/>
      <c r="J2831" s="15"/>
      <c r="K2831" s="17"/>
      <c r="L2831" s="16"/>
    </row>
    <row r="2832" spans="1:12" s="18" customFormat="1" ht="15.75" customHeight="1">
      <c r="A2832" s="17"/>
      <c r="B2832" s="17"/>
      <c r="C2832" s="17"/>
      <c r="D2832" s="19"/>
      <c r="H2832" s="19"/>
      <c r="I2832" s="15"/>
      <c r="J2832" s="15"/>
      <c r="K2832" s="17"/>
      <c r="L2832" s="16"/>
    </row>
    <row r="2833" spans="1:12" s="18" customFormat="1" ht="15.75" customHeight="1">
      <c r="A2833" s="17"/>
      <c r="B2833" s="17"/>
      <c r="C2833" s="17"/>
      <c r="D2833" s="19"/>
      <c r="H2833" s="19"/>
      <c r="I2833" s="15"/>
      <c r="J2833" s="15"/>
      <c r="K2833" s="17"/>
      <c r="L2833" s="16"/>
    </row>
    <row r="2834" spans="1:12" s="18" customFormat="1" ht="15.75" customHeight="1">
      <c r="A2834" s="17"/>
      <c r="B2834" s="17"/>
      <c r="C2834" s="17"/>
      <c r="D2834" s="19"/>
      <c r="H2834" s="19"/>
      <c r="I2834" s="15"/>
      <c r="J2834" s="15"/>
      <c r="K2834" s="17"/>
      <c r="L2834" s="16"/>
    </row>
    <row r="2835" spans="1:12" s="18" customFormat="1" ht="15.75" customHeight="1">
      <c r="A2835" s="17"/>
      <c r="B2835" s="17"/>
      <c r="C2835" s="17"/>
      <c r="D2835" s="19"/>
      <c r="H2835" s="19"/>
      <c r="I2835" s="15"/>
      <c r="J2835" s="15"/>
      <c r="K2835" s="17"/>
      <c r="L2835" s="16"/>
    </row>
    <row r="2836" spans="1:12" s="18" customFormat="1" ht="15.75" customHeight="1">
      <c r="A2836" s="17"/>
      <c r="B2836" s="17"/>
      <c r="C2836" s="17"/>
      <c r="D2836" s="19"/>
      <c r="H2836" s="19"/>
      <c r="I2836" s="15"/>
      <c r="J2836" s="15"/>
      <c r="K2836" s="17"/>
      <c r="L2836" s="16"/>
    </row>
    <row r="2837" spans="1:12" s="18" customFormat="1" ht="15.75" customHeight="1">
      <c r="A2837" s="17"/>
      <c r="B2837" s="17"/>
      <c r="C2837" s="17"/>
      <c r="D2837" s="19"/>
      <c r="H2837" s="19"/>
      <c r="I2837" s="15"/>
      <c r="J2837" s="15"/>
      <c r="K2837" s="17"/>
      <c r="L2837" s="16"/>
    </row>
    <row r="2838" spans="1:12" s="18" customFormat="1" ht="15.75" customHeight="1">
      <c r="A2838" s="17"/>
      <c r="B2838" s="17"/>
      <c r="C2838" s="17"/>
      <c r="D2838" s="19"/>
      <c r="H2838" s="19"/>
      <c r="I2838" s="15"/>
      <c r="J2838" s="15"/>
      <c r="K2838" s="17"/>
      <c r="L2838" s="16"/>
    </row>
    <row r="2839" spans="1:12" s="18" customFormat="1" ht="15.75" customHeight="1">
      <c r="A2839" s="17"/>
      <c r="B2839" s="17"/>
      <c r="C2839" s="17"/>
      <c r="D2839" s="19"/>
      <c r="H2839" s="19"/>
      <c r="I2839" s="15"/>
      <c r="J2839" s="15"/>
      <c r="K2839" s="17"/>
      <c r="L2839" s="16"/>
    </row>
    <row r="2840" spans="1:12" s="18" customFormat="1" ht="15.75" customHeight="1">
      <c r="A2840" s="17"/>
      <c r="B2840" s="17"/>
      <c r="C2840" s="17"/>
      <c r="D2840" s="19"/>
      <c r="H2840" s="19"/>
      <c r="I2840" s="15"/>
      <c r="J2840" s="15"/>
      <c r="K2840" s="17"/>
      <c r="L2840" s="16"/>
    </row>
    <row r="2841" spans="1:12" s="18" customFormat="1" ht="15.75" customHeight="1">
      <c r="A2841" s="17"/>
      <c r="B2841" s="17"/>
      <c r="C2841" s="17"/>
      <c r="D2841" s="19"/>
      <c r="H2841" s="19"/>
      <c r="I2841" s="15"/>
      <c r="J2841" s="15"/>
      <c r="K2841" s="17"/>
      <c r="L2841" s="16"/>
    </row>
    <row r="2842" spans="1:12" s="18" customFormat="1" ht="15.75" customHeight="1">
      <c r="A2842" s="17"/>
      <c r="B2842" s="17"/>
      <c r="C2842" s="17"/>
      <c r="D2842" s="19"/>
      <c r="H2842" s="19"/>
      <c r="I2842" s="15"/>
      <c r="J2842" s="15"/>
      <c r="K2842" s="17"/>
      <c r="L2842" s="16"/>
    </row>
    <row r="2843" spans="1:12" s="18" customFormat="1" ht="15.75" customHeight="1">
      <c r="A2843" s="17"/>
      <c r="B2843" s="17"/>
      <c r="C2843" s="17"/>
      <c r="D2843" s="19"/>
      <c r="H2843" s="19"/>
      <c r="I2843" s="15"/>
      <c r="J2843" s="15"/>
      <c r="K2843" s="17"/>
      <c r="L2843" s="16"/>
    </row>
    <row r="2844" spans="1:12" s="18" customFormat="1" ht="15.75" customHeight="1">
      <c r="A2844" s="17"/>
      <c r="B2844" s="17"/>
      <c r="C2844" s="17"/>
      <c r="D2844" s="19"/>
      <c r="H2844" s="19"/>
      <c r="I2844" s="15"/>
      <c r="J2844" s="15"/>
      <c r="K2844" s="17"/>
      <c r="L2844" s="16"/>
    </row>
    <row r="2845" spans="1:12" s="18" customFormat="1" ht="15.75" customHeight="1">
      <c r="A2845" s="17"/>
      <c r="B2845" s="17"/>
      <c r="C2845" s="17"/>
      <c r="D2845" s="19"/>
      <c r="H2845" s="19"/>
      <c r="I2845" s="15"/>
      <c r="J2845" s="15"/>
      <c r="K2845" s="17"/>
      <c r="L2845" s="16"/>
    </row>
    <row r="2846" spans="1:12" s="18" customFormat="1" ht="15.75" customHeight="1">
      <c r="A2846" s="17"/>
      <c r="B2846" s="17"/>
      <c r="C2846" s="17"/>
      <c r="D2846" s="19"/>
      <c r="H2846" s="19"/>
      <c r="I2846" s="15"/>
      <c r="J2846" s="15"/>
      <c r="K2846" s="17"/>
      <c r="L2846" s="16"/>
    </row>
    <row r="2847" spans="1:12" s="18" customFormat="1" ht="15.75" customHeight="1">
      <c r="A2847" s="17"/>
      <c r="B2847" s="17"/>
      <c r="C2847" s="17"/>
      <c r="D2847" s="19"/>
      <c r="H2847" s="19"/>
      <c r="I2847" s="15"/>
      <c r="J2847" s="15"/>
      <c r="K2847" s="17"/>
      <c r="L2847" s="16"/>
    </row>
    <row r="2848" spans="1:12" s="18" customFormat="1" ht="15.75" customHeight="1">
      <c r="A2848" s="17"/>
      <c r="B2848" s="17"/>
      <c r="C2848" s="17"/>
      <c r="D2848" s="19"/>
      <c r="H2848" s="19"/>
      <c r="I2848" s="15"/>
      <c r="J2848" s="15"/>
      <c r="K2848" s="17"/>
      <c r="L2848" s="16"/>
    </row>
    <row r="2849" spans="1:12" s="18" customFormat="1" ht="15.75" customHeight="1">
      <c r="A2849" s="17"/>
      <c r="B2849" s="17"/>
      <c r="C2849" s="17"/>
      <c r="D2849" s="19"/>
      <c r="H2849" s="19"/>
      <c r="I2849" s="15"/>
      <c r="J2849" s="15"/>
      <c r="K2849" s="17"/>
      <c r="L2849" s="16"/>
    </row>
    <row r="2850" spans="1:12" s="18" customFormat="1" ht="15.75" customHeight="1">
      <c r="A2850" s="17"/>
      <c r="B2850" s="17"/>
      <c r="C2850" s="17"/>
      <c r="D2850" s="19"/>
      <c r="H2850" s="19"/>
      <c r="I2850" s="15"/>
      <c r="J2850" s="15"/>
      <c r="K2850" s="17"/>
      <c r="L2850" s="16"/>
    </row>
    <row r="2851" spans="1:12" s="18" customFormat="1" ht="15.75" customHeight="1">
      <c r="A2851" s="17"/>
      <c r="B2851" s="17"/>
      <c r="C2851" s="17"/>
      <c r="D2851" s="19"/>
      <c r="H2851" s="19"/>
      <c r="I2851" s="15"/>
      <c r="J2851" s="15"/>
      <c r="K2851" s="17"/>
      <c r="L2851" s="16"/>
    </row>
    <row r="2852" spans="1:12" s="18" customFormat="1" ht="15.75" customHeight="1">
      <c r="A2852" s="17"/>
      <c r="B2852" s="17"/>
      <c r="C2852" s="17"/>
      <c r="D2852" s="19"/>
      <c r="H2852" s="19"/>
      <c r="I2852" s="15"/>
      <c r="J2852" s="15"/>
      <c r="K2852" s="17"/>
      <c r="L2852" s="16"/>
    </row>
    <row r="2853" spans="1:12" s="18" customFormat="1" ht="15.75" customHeight="1">
      <c r="A2853" s="17"/>
      <c r="B2853" s="17"/>
      <c r="C2853" s="17"/>
      <c r="D2853" s="19"/>
      <c r="H2853" s="19"/>
      <c r="I2853" s="15"/>
      <c r="J2853" s="15"/>
      <c r="K2853" s="17"/>
      <c r="L2853" s="16"/>
    </row>
    <row r="2854" spans="1:12" s="18" customFormat="1" ht="15.75" customHeight="1">
      <c r="A2854" s="17"/>
      <c r="B2854" s="17"/>
      <c r="C2854" s="17"/>
      <c r="D2854" s="19"/>
      <c r="H2854" s="19"/>
      <c r="I2854" s="15"/>
      <c r="J2854" s="15"/>
      <c r="K2854" s="17"/>
      <c r="L2854" s="16"/>
    </row>
    <row r="2855" spans="1:12" s="18" customFormat="1" ht="15.75" customHeight="1">
      <c r="A2855" s="17"/>
      <c r="B2855" s="17"/>
      <c r="C2855" s="17"/>
      <c r="D2855" s="19"/>
      <c r="H2855" s="19"/>
      <c r="I2855" s="15"/>
      <c r="J2855" s="15"/>
      <c r="K2855" s="17"/>
      <c r="L2855" s="16"/>
    </row>
    <row r="2856" spans="1:12" s="18" customFormat="1" ht="15.75" customHeight="1">
      <c r="A2856" s="17"/>
      <c r="B2856" s="17"/>
      <c r="C2856" s="17"/>
      <c r="D2856" s="19"/>
      <c r="H2856" s="19"/>
      <c r="I2856" s="15"/>
      <c r="J2856" s="15"/>
      <c r="K2856" s="17"/>
      <c r="L2856" s="16"/>
    </row>
    <row r="2857" spans="1:12" s="18" customFormat="1" ht="15.75" customHeight="1">
      <c r="A2857" s="17"/>
      <c r="B2857" s="17"/>
      <c r="C2857" s="17"/>
      <c r="D2857" s="19"/>
      <c r="H2857" s="19"/>
      <c r="I2857" s="15"/>
      <c r="J2857" s="15"/>
      <c r="K2857" s="17"/>
      <c r="L2857" s="16"/>
    </row>
    <row r="2858" spans="1:12" s="18" customFormat="1" ht="15.75" customHeight="1">
      <c r="A2858" s="17"/>
      <c r="B2858" s="17"/>
      <c r="C2858" s="17"/>
      <c r="D2858" s="19"/>
      <c r="H2858" s="19"/>
      <c r="I2858" s="15"/>
      <c r="J2858" s="15"/>
      <c r="K2858" s="17"/>
      <c r="L2858" s="16"/>
    </row>
    <row r="2859" spans="1:12" s="18" customFormat="1" ht="15.75" customHeight="1">
      <c r="A2859" s="17"/>
      <c r="B2859" s="17"/>
      <c r="C2859" s="17"/>
      <c r="D2859" s="19"/>
      <c r="H2859" s="19"/>
      <c r="I2859" s="15"/>
      <c r="J2859" s="15"/>
      <c r="K2859" s="17"/>
      <c r="L2859" s="16"/>
    </row>
    <row r="2860" spans="1:12" s="18" customFormat="1" ht="15.75" customHeight="1">
      <c r="A2860" s="17"/>
      <c r="B2860" s="17"/>
      <c r="C2860" s="17"/>
      <c r="D2860" s="19"/>
      <c r="H2860" s="19"/>
      <c r="I2860" s="15"/>
      <c r="J2860" s="15"/>
      <c r="K2860" s="17"/>
      <c r="L2860" s="16"/>
    </row>
    <row r="2861" spans="1:12" s="18" customFormat="1" ht="15.75" customHeight="1">
      <c r="A2861" s="17"/>
      <c r="B2861" s="17"/>
      <c r="C2861" s="17"/>
      <c r="D2861" s="19"/>
      <c r="H2861" s="19"/>
      <c r="I2861" s="15"/>
      <c r="J2861" s="15"/>
      <c r="K2861" s="17"/>
      <c r="L2861" s="16"/>
    </row>
    <row r="2862" spans="1:12" s="18" customFormat="1" ht="15.75" customHeight="1">
      <c r="A2862" s="17"/>
      <c r="B2862" s="17"/>
      <c r="C2862" s="17"/>
      <c r="D2862" s="19"/>
      <c r="H2862" s="19"/>
      <c r="I2862" s="15"/>
      <c r="J2862" s="15"/>
      <c r="K2862" s="17"/>
      <c r="L2862" s="16"/>
    </row>
    <row r="2863" spans="1:12" s="18" customFormat="1" ht="15.75" customHeight="1">
      <c r="A2863" s="17"/>
      <c r="B2863" s="17"/>
      <c r="C2863" s="17"/>
      <c r="D2863" s="19"/>
      <c r="H2863" s="19"/>
      <c r="I2863" s="15"/>
      <c r="J2863" s="15"/>
      <c r="K2863" s="17"/>
      <c r="L2863" s="16"/>
    </row>
    <row r="2864" spans="1:12" s="18" customFormat="1" ht="15.75" customHeight="1">
      <c r="A2864" s="17"/>
      <c r="B2864" s="17"/>
      <c r="C2864" s="17"/>
      <c r="D2864" s="19"/>
      <c r="H2864" s="19"/>
      <c r="I2864" s="15"/>
      <c r="J2864" s="15"/>
      <c r="K2864" s="17"/>
      <c r="L2864" s="16"/>
    </row>
    <row r="2865" spans="1:12" s="18" customFormat="1" ht="15.75" customHeight="1">
      <c r="A2865" s="17"/>
      <c r="B2865" s="17"/>
      <c r="C2865" s="17"/>
      <c r="D2865" s="19"/>
      <c r="H2865" s="19"/>
      <c r="I2865" s="15"/>
      <c r="J2865" s="15"/>
      <c r="K2865" s="17"/>
      <c r="L2865" s="16"/>
    </row>
    <row r="2866" spans="1:12" s="18" customFormat="1" ht="15.75" customHeight="1">
      <c r="A2866" s="17"/>
      <c r="B2866" s="17"/>
      <c r="C2866" s="17"/>
      <c r="D2866" s="19"/>
      <c r="H2866" s="19"/>
      <c r="I2866" s="15"/>
      <c r="J2866" s="15"/>
      <c r="K2866" s="17"/>
      <c r="L2866" s="16"/>
    </row>
    <row r="2867" spans="1:12" s="18" customFormat="1" ht="15.75" customHeight="1">
      <c r="A2867" s="17"/>
      <c r="B2867" s="17"/>
      <c r="C2867" s="17"/>
      <c r="D2867" s="19"/>
      <c r="H2867" s="19"/>
      <c r="I2867" s="15"/>
      <c r="J2867" s="15"/>
      <c r="K2867" s="17"/>
      <c r="L2867" s="16"/>
    </row>
    <row r="2868" spans="1:12" s="18" customFormat="1" ht="15.75" customHeight="1">
      <c r="A2868" s="17"/>
      <c r="B2868" s="17"/>
      <c r="C2868" s="17"/>
      <c r="D2868" s="19"/>
      <c r="H2868" s="19"/>
      <c r="I2868" s="15"/>
      <c r="J2868" s="15"/>
      <c r="K2868" s="17"/>
      <c r="L2868" s="16"/>
    </row>
    <row r="2869" spans="1:12" s="18" customFormat="1" ht="15.75" customHeight="1">
      <c r="A2869" s="17"/>
      <c r="B2869" s="17"/>
      <c r="C2869" s="17"/>
      <c r="D2869" s="19"/>
      <c r="H2869" s="19"/>
      <c r="I2869" s="15"/>
      <c r="J2869" s="15"/>
      <c r="K2869" s="17"/>
      <c r="L2869" s="16"/>
    </row>
    <row r="2870" spans="1:12" s="18" customFormat="1" ht="15.75" customHeight="1">
      <c r="A2870" s="17"/>
      <c r="B2870" s="17"/>
      <c r="C2870" s="17"/>
      <c r="D2870" s="19"/>
      <c r="H2870" s="19"/>
      <c r="I2870" s="15"/>
      <c r="J2870" s="15"/>
      <c r="K2870" s="17"/>
      <c r="L2870" s="16"/>
    </row>
    <row r="2871" spans="1:12" s="18" customFormat="1" ht="15.75" customHeight="1">
      <c r="A2871" s="17"/>
      <c r="B2871" s="17"/>
      <c r="C2871" s="17"/>
      <c r="D2871" s="19"/>
      <c r="H2871" s="19"/>
      <c r="I2871" s="15"/>
      <c r="J2871" s="15"/>
      <c r="K2871" s="17"/>
      <c r="L2871" s="16"/>
    </row>
    <row r="2872" spans="1:12" s="18" customFormat="1" ht="15.75" customHeight="1">
      <c r="A2872" s="17"/>
      <c r="B2872" s="17"/>
      <c r="C2872" s="17"/>
      <c r="D2872" s="19"/>
      <c r="H2872" s="19"/>
      <c r="I2872" s="15"/>
      <c r="J2872" s="15"/>
      <c r="K2872" s="17"/>
      <c r="L2872" s="16"/>
    </row>
    <row r="2873" spans="1:12" s="18" customFormat="1" ht="15.75" customHeight="1">
      <c r="A2873" s="17"/>
      <c r="B2873" s="17"/>
      <c r="C2873" s="17"/>
      <c r="D2873" s="19"/>
      <c r="H2873" s="19"/>
      <c r="I2873" s="15"/>
      <c r="J2873" s="15"/>
      <c r="K2873" s="17"/>
      <c r="L2873" s="16"/>
    </row>
    <row r="2874" spans="1:12" s="18" customFormat="1" ht="15.75" customHeight="1">
      <c r="A2874" s="17"/>
      <c r="B2874" s="17"/>
      <c r="C2874" s="17"/>
      <c r="D2874" s="19"/>
      <c r="H2874" s="19"/>
      <c r="I2874" s="15"/>
      <c r="J2874" s="15"/>
      <c r="K2874" s="17"/>
      <c r="L2874" s="16"/>
    </row>
    <row r="2875" spans="1:12" s="18" customFormat="1" ht="15.75" customHeight="1">
      <c r="A2875" s="17"/>
      <c r="B2875" s="17"/>
      <c r="C2875" s="17"/>
      <c r="D2875" s="19"/>
      <c r="H2875" s="19"/>
      <c r="I2875" s="15"/>
      <c r="J2875" s="15"/>
      <c r="K2875" s="17"/>
      <c r="L2875" s="16"/>
    </row>
    <row r="2876" spans="1:12" s="18" customFormat="1" ht="15.75" customHeight="1">
      <c r="A2876" s="17"/>
      <c r="B2876" s="17"/>
      <c r="C2876" s="17"/>
      <c r="D2876" s="19"/>
      <c r="H2876" s="19"/>
      <c r="I2876" s="15"/>
      <c r="J2876" s="15"/>
      <c r="K2876" s="17"/>
      <c r="L2876" s="16"/>
    </row>
    <row r="2877" spans="1:12" s="18" customFormat="1" ht="15.75" customHeight="1">
      <c r="A2877" s="17"/>
      <c r="B2877" s="17"/>
      <c r="C2877" s="17"/>
      <c r="D2877" s="19"/>
      <c r="H2877" s="19"/>
      <c r="I2877" s="15"/>
      <c r="J2877" s="15"/>
      <c r="K2877" s="17"/>
      <c r="L2877" s="16"/>
    </row>
    <row r="2878" spans="1:12" s="18" customFormat="1" ht="15.75" customHeight="1">
      <c r="A2878" s="17"/>
      <c r="B2878" s="17"/>
      <c r="C2878" s="17"/>
      <c r="D2878" s="19"/>
      <c r="H2878" s="19"/>
      <c r="I2878" s="15"/>
      <c r="J2878" s="15"/>
      <c r="K2878" s="17"/>
      <c r="L2878" s="16"/>
    </row>
    <row r="2879" spans="1:12" s="18" customFormat="1" ht="15.75" customHeight="1">
      <c r="A2879" s="17"/>
      <c r="B2879" s="17"/>
      <c r="C2879" s="17"/>
      <c r="D2879" s="19"/>
      <c r="H2879" s="19"/>
      <c r="I2879" s="15"/>
      <c r="J2879" s="15"/>
      <c r="K2879" s="17"/>
      <c r="L2879" s="16"/>
    </row>
    <row r="2880" spans="1:12" s="18" customFormat="1" ht="15.75" customHeight="1">
      <c r="A2880" s="17"/>
      <c r="B2880" s="17"/>
      <c r="C2880" s="17"/>
      <c r="D2880" s="19"/>
      <c r="H2880" s="19"/>
      <c r="I2880" s="15"/>
      <c r="J2880" s="15"/>
      <c r="K2880" s="17"/>
      <c r="L2880" s="16"/>
    </row>
    <row r="2881" spans="1:12" s="18" customFormat="1" ht="15.75" customHeight="1">
      <c r="A2881" s="17"/>
      <c r="B2881" s="17"/>
      <c r="C2881" s="17"/>
      <c r="D2881" s="19"/>
      <c r="H2881" s="19"/>
      <c r="I2881" s="15"/>
      <c r="J2881" s="15"/>
      <c r="K2881" s="17"/>
      <c r="L2881" s="16"/>
    </row>
    <row r="2882" spans="1:12" s="18" customFormat="1" ht="15.75" customHeight="1">
      <c r="A2882" s="17"/>
      <c r="B2882" s="17"/>
      <c r="C2882" s="17"/>
      <c r="D2882" s="19"/>
      <c r="H2882" s="19"/>
      <c r="I2882" s="15"/>
      <c r="J2882" s="15"/>
      <c r="K2882" s="17"/>
      <c r="L2882" s="16"/>
    </row>
    <row r="2883" spans="1:12" s="18" customFormat="1" ht="15.75" customHeight="1">
      <c r="A2883" s="17"/>
      <c r="B2883" s="17"/>
      <c r="C2883" s="17"/>
      <c r="D2883" s="19"/>
      <c r="H2883" s="19"/>
      <c r="I2883" s="15"/>
      <c r="J2883" s="15"/>
      <c r="K2883" s="17"/>
      <c r="L2883" s="16"/>
    </row>
    <row r="2884" spans="1:12" s="18" customFormat="1" ht="15.75" customHeight="1">
      <c r="A2884" s="17"/>
      <c r="B2884" s="17"/>
      <c r="C2884" s="17"/>
      <c r="D2884" s="19"/>
      <c r="H2884" s="19"/>
      <c r="I2884" s="15"/>
      <c r="J2884" s="15"/>
      <c r="K2884" s="17"/>
      <c r="L2884" s="16"/>
    </row>
    <row r="2885" spans="1:12" s="18" customFormat="1" ht="15.75" customHeight="1">
      <c r="A2885" s="17"/>
      <c r="B2885" s="17"/>
      <c r="C2885" s="17"/>
      <c r="D2885" s="19"/>
      <c r="H2885" s="19"/>
      <c r="I2885" s="15"/>
      <c r="J2885" s="15"/>
      <c r="K2885" s="17"/>
      <c r="L2885" s="16"/>
    </row>
    <row r="2886" spans="1:12" s="18" customFormat="1" ht="15.75" customHeight="1">
      <c r="A2886" s="17"/>
      <c r="B2886" s="17"/>
      <c r="C2886" s="17"/>
      <c r="D2886" s="19"/>
      <c r="H2886" s="19"/>
      <c r="I2886" s="15"/>
      <c r="J2886" s="15"/>
      <c r="K2886" s="17"/>
      <c r="L2886" s="16"/>
    </row>
    <row r="2887" spans="1:12" s="18" customFormat="1" ht="15.75" customHeight="1">
      <c r="A2887" s="17"/>
      <c r="B2887" s="17"/>
      <c r="C2887" s="17"/>
      <c r="D2887" s="19"/>
      <c r="H2887" s="19"/>
      <c r="I2887" s="15"/>
      <c r="J2887" s="15"/>
      <c r="K2887" s="17"/>
      <c r="L2887" s="16"/>
    </row>
    <row r="2888" spans="1:12" s="18" customFormat="1" ht="15.75" customHeight="1">
      <c r="A2888" s="17"/>
      <c r="B2888" s="17"/>
      <c r="C2888" s="17"/>
      <c r="D2888" s="19"/>
      <c r="H2888" s="19"/>
      <c r="I2888" s="15"/>
      <c r="J2888" s="15"/>
      <c r="K2888" s="17"/>
      <c r="L2888" s="16"/>
    </row>
    <row r="2889" spans="1:12" s="18" customFormat="1" ht="15.75" customHeight="1">
      <c r="A2889" s="17"/>
      <c r="B2889" s="17"/>
      <c r="C2889" s="17"/>
      <c r="D2889" s="19"/>
      <c r="H2889" s="19"/>
      <c r="I2889" s="15"/>
      <c r="J2889" s="15"/>
      <c r="K2889" s="17"/>
      <c r="L2889" s="16"/>
    </row>
    <row r="2890" spans="1:12" s="18" customFormat="1" ht="15.75" customHeight="1">
      <c r="A2890" s="17"/>
      <c r="B2890" s="17"/>
      <c r="C2890" s="17"/>
      <c r="D2890" s="19"/>
      <c r="H2890" s="19"/>
      <c r="I2890" s="15"/>
      <c r="J2890" s="15"/>
      <c r="K2890" s="17"/>
      <c r="L2890" s="16"/>
    </row>
    <row r="2891" spans="1:12" s="18" customFormat="1" ht="15.75" customHeight="1">
      <c r="A2891" s="17"/>
      <c r="B2891" s="17"/>
      <c r="C2891" s="17"/>
      <c r="D2891" s="19"/>
      <c r="H2891" s="19"/>
      <c r="I2891" s="15"/>
      <c r="J2891" s="15"/>
      <c r="K2891" s="17"/>
      <c r="L2891" s="16"/>
    </row>
    <row r="2892" spans="1:12" s="18" customFormat="1" ht="15.75" customHeight="1">
      <c r="A2892" s="17"/>
      <c r="B2892" s="17"/>
      <c r="C2892" s="17"/>
      <c r="D2892" s="19"/>
      <c r="H2892" s="19"/>
      <c r="I2892" s="15"/>
      <c r="J2892" s="15"/>
      <c r="K2892" s="17"/>
      <c r="L2892" s="16"/>
    </row>
    <row r="2893" spans="1:12" s="18" customFormat="1" ht="15.75" customHeight="1">
      <c r="A2893" s="17"/>
      <c r="B2893" s="17"/>
      <c r="C2893" s="17"/>
      <c r="D2893" s="19"/>
      <c r="H2893" s="19"/>
      <c r="I2893" s="15"/>
      <c r="J2893" s="15"/>
      <c r="K2893" s="17"/>
      <c r="L2893" s="16"/>
    </row>
    <row r="2894" spans="1:12" s="18" customFormat="1" ht="15.75" customHeight="1">
      <c r="A2894" s="17"/>
      <c r="B2894" s="17"/>
      <c r="C2894" s="17"/>
      <c r="D2894" s="19"/>
      <c r="H2894" s="19"/>
      <c r="I2894" s="15"/>
      <c r="J2894" s="15"/>
      <c r="K2894" s="17"/>
      <c r="L2894" s="16"/>
    </row>
    <row r="2895" spans="1:12" s="18" customFormat="1" ht="15.75" customHeight="1">
      <c r="A2895" s="17"/>
      <c r="B2895" s="17"/>
      <c r="C2895" s="17"/>
      <c r="D2895" s="19"/>
      <c r="H2895" s="19"/>
      <c r="I2895" s="15"/>
      <c r="J2895" s="15"/>
      <c r="K2895" s="17"/>
      <c r="L2895" s="16"/>
    </row>
    <row r="2896" spans="1:12" s="18" customFormat="1" ht="15.75" customHeight="1">
      <c r="A2896" s="17"/>
      <c r="B2896" s="17"/>
      <c r="C2896" s="17"/>
      <c r="D2896" s="19"/>
      <c r="H2896" s="19"/>
      <c r="I2896" s="15"/>
      <c r="J2896" s="15"/>
      <c r="K2896" s="17"/>
      <c r="L2896" s="16"/>
    </row>
    <row r="2897" spans="1:12" s="18" customFormat="1" ht="15.75" customHeight="1">
      <c r="A2897" s="17"/>
      <c r="B2897" s="17"/>
      <c r="C2897" s="17"/>
      <c r="D2897" s="19"/>
      <c r="H2897" s="19"/>
      <c r="I2897" s="15"/>
      <c r="J2897" s="15"/>
      <c r="K2897" s="17"/>
      <c r="L2897" s="16"/>
    </row>
    <row r="2898" spans="1:12" s="18" customFormat="1" ht="15.75" customHeight="1">
      <c r="A2898" s="17"/>
      <c r="B2898" s="17"/>
      <c r="C2898" s="17"/>
      <c r="D2898" s="19"/>
      <c r="H2898" s="19"/>
      <c r="I2898" s="15"/>
      <c r="J2898" s="15"/>
      <c r="K2898" s="17"/>
      <c r="L2898" s="16"/>
    </row>
    <row r="2899" spans="1:12" s="18" customFormat="1" ht="15.75" customHeight="1">
      <c r="A2899" s="17"/>
      <c r="B2899" s="17"/>
      <c r="C2899" s="17"/>
      <c r="D2899" s="19"/>
      <c r="H2899" s="19"/>
      <c r="I2899" s="15"/>
      <c r="J2899" s="15"/>
      <c r="K2899" s="17"/>
      <c r="L2899" s="16"/>
    </row>
    <row r="2900" spans="1:12" s="18" customFormat="1" ht="15.75" customHeight="1">
      <c r="A2900" s="17"/>
      <c r="B2900" s="17"/>
      <c r="C2900" s="17"/>
      <c r="D2900" s="19"/>
      <c r="H2900" s="19"/>
      <c r="I2900" s="15"/>
      <c r="J2900" s="15"/>
      <c r="K2900" s="17"/>
      <c r="L2900" s="16"/>
    </row>
    <row r="2901" spans="1:12" s="18" customFormat="1" ht="15.75" customHeight="1">
      <c r="A2901" s="17"/>
      <c r="B2901" s="17"/>
      <c r="C2901" s="17"/>
      <c r="D2901" s="19"/>
      <c r="H2901" s="19"/>
      <c r="I2901" s="15"/>
      <c r="J2901" s="15"/>
      <c r="K2901" s="17"/>
      <c r="L2901" s="16"/>
    </row>
    <row r="2902" spans="1:12" s="18" customFormat="1" ht="15.75" customHeight="1">
      <c r="A2902" s="17"/>
      <c r="B2902" s="17"/>
      <c r="C2902" s="17"/>
      <c r="D2902" s="19"/>
      <c r="H2902" s="19"/>
      <c r="I2902" s="15"/>
      <c r="J2902" s="15"/>
      <c r="K2902" s="17"/>
      <c r="L2902" s="16"/>
    </row>
    <row r="2903" spans="1:12" s="18" customFormat="1" ht="15.75" customHeight="1">
      <c r="A2903" s="17"/>
      <c r="B2903" s="17"/>
      <c r="C2903" s="17"/>
      <c r="D2903" s="19"/>
      <c r="H2903" s="19"/>
      <c r="I2903" s="15"/>
      <c r="J2903" s="15"/>
      <c r="K2903" s="17"/>
      <c r="L2903" s="16"/>
    </row>
    <row r="2904" spans="1:12" s="18" customFormat="1" ht="15.75" customHeight="1">
      <c r="A2904" s="17"/>
      <c r="B2904" s="17"/>
      <c r="C2904" s="17"/>
      <c r="D2904" s="19"/>
      <c r="H2904" s="19"/>
      <c r="I2904" s="15"/>
      <c r="J2904" s="15"/>
      <c r="K2904" s="17"/>
      <c r="L2904" s="16"/>
    </row>
    <row r="2905" spans="1:12" s="18" customFormat="1" ht="15.75" customHeight="1">
      <c r="A2905" s="17"/>
      <c r="B2905" s="17"/>
      <c r="C2905" s="17"/>
      <c r="D2905" s="19"/>
      <c r="H2905" s="19"/>
      <c r="I2905" s="15"/>
      <c r="J2905" s="15"/>
      <c r="K2905" s="17"/>
      <c r="L2905" s="16"/>
    </row>
    <row r="2906" spans="1:12" s="18" customFormat="1" ht="15.75" customHeight="1">
      <c r="A2906" s="17"/>
      <c r="B2906" s="17"/>
      <c r="C2906" s="17"/>
      <c r="D2906" s="19"/>
      <c r="H2906" s="19"/>
      <c r="I2906" s="15"/>
      <c r="J2906" s="15"/>
      <c r="K2906" s="17"/>
      <c r="L2906" s="16"/>
    </row>
    <row r="2907" spans="1:12" s="18" customFormat="1" ht="15.75" customHeight="1">
      <c r="A2907" s="17"/>
      <c r="B2907" s="17"/>
      <c r="C2907" s="17"/>
      <c r="D2907" s="19"/>
      <c r="H2907" s="19"/>
      <c r="I2907" s="15"/>
      <c r="J2907" s="15"/>
      <c r="K2907" s="17"/>
      <c r="L2907" s="16"/>
    </row>
    <row r="2908" spans="1:12" s="18" customFormat="1" ht="15.75" customHeight="1">
      <c r="A2908" s="17"/>
      <c r="B2908" s="17"/>
      <c r="C2908" s="17"/>
      <c r="D2908" s="19"/>
      <c r="H2908" s="19"/>
      <c r="I2908" s="15"/>
      <c r="J2908" s="15"/>
      <c r="K2908" s="17"/>
      <c r="L2908" s="16"/>
    </row>
    <row r="2909" spans="1:12" s="18" customFormat="1" ht="15.75" customHeight="1">
      <c r="A2909" s="17"/>
      <c r="B2909" s="17"/>
      <c r="C2909" s="17"/>
      <c r="D2909" s="19"/>
      <c r="H2909" s="19"/>
      <c r="I2909" s="15"/>
      <c r="J2909" s="15"/>
      <c r="K2909" s="17"/>
      <c r="L2909" s="16"/>
    </row>
    <row r="2910" spans="1:12" s="18" customFormat="1" ht="15.75" customHeight="1">
      <c r="A2910" s="17"/>
      <c r="B2910" s="17"/>
      <c r="C2910" s="17"/>
      <c r="D2910" s="19"/>
      <c r="H2910" s="19"/>
      <c r="I2910" s="15"/>
      <c r="J2910" s="15"/>
      <c r="K2910" s="17"/>
      <c r="L2910" s="16"/>
    </row>
    <row r="2911" spans="1:12" s="18" customFormat="1" ht="15.75" customHeight="1">
      <c r="A2911" s="17"/>
      <c r="B2911" s="17"/>
      <c r="C2911" s="17"/>
      <c r="D2911" s="19"/>
      <c r="H2911" s="19"/>
      <c r="I2911" s="15"/>
      <c r="J2911" s="15"/>
      <c r="K2911" s="17"/>
      <c r="L2911" s="16"/>
    </row>
    <row r="2912" spans="1:12" s="18" customFormat="1" ht="15.75" customHeight="1">
      <c r="A2912" s="17"/>
      <c r="B2912" s="17"/>
      <c r="C2912" s="17"/>
      <c r="D2912" s="19"/>
      <c r="H2912" s="19"/>
      <c r="I2912" s="15"/>
      <c r="J2912" s="15"/>
      <c r="K2912" s="17"/>
      <c r="L2912" s="16"/>
    </row>
    <row r="2913" spans="1:12" s="18" customFormat="1" ht="15.75" customHeight="1">
      <c r="A2913" s="17"/>
      <c r="B2913" s="17"/>
      <c r="C2913" s="17"/>
      <c r="D2913" s="19"/>
      <c r="H2913" s="19"/>
      <c r="I2913" s="15"/>
      <c r="J2913" s="15"/>
      <c r="K2913" s="17"/>
      <c r="L2913" s="16"/>
    </row>
    <row r="2914" spans="1:12" s="18" customFormat="1" ht="15.75" customHeight="1">
      <c r="A2914" s="17"/>
      <c r="B2914" s="17"/>
      <c r="C2914" s="17"/>
      <c r="D2914" s="19"/>
      <c r="H2914" s="19"/>
      <c r="I2914" s="15"/>
      <c r="J2914" s="15"/>
      <c r="K2914" s="17"/>
      <c r="L2914" s="16"/>
    </row>
    <row r="2915" spans="1:12" s="18" customFormat="1" ht="15.75" customHeight="1">
      <c r="A2915" s="17"/>
      <c r="B2915" s="17"/>
      <c r="C2915" s="17"/>
      <c r="D2915" s="19"/>
      <c r="H2915" s="19"/>
      <c r="I2915" s="15"/>
      <c r="J2915" s="15"/>
      <c r="K2915" s="17"/>
      <c r="L2915" s="16"/>
    </row>
    <row r="2916" spans="1:12" s="18" customFormat="1" ht="15.75" customHeight="1">
      <c r="A2916" s="17"/>
      <c r="B2916" s="17"/>
      <c r="C2916" s="17"/>
      <c r="D2916" s="19"/>
      <c r="H2916" s="19"/>
      <c r="I2916" s="15"/>
      <c r="J2916" s="15"/>
      <c r="K2916" s="17"/>
      <c r="L2916" s="16"/>
    </row>
    <row r="2917" spans="1:12" s="18" customFormat="1" ht="15.75" customHeight="1">
      <c r="A2917" s="17"/>
      <c r="B2917" s="17"/>
      <c r="C2917" s="17"/>
      <c r="D2917" s="19"/>
      <c r="H2917" s="19"/>
      <c r="I2917" s="15"/>
      <c r="J2917" s="15"/>
      <c r="K2917" s="17"/>
      <c r="L2917" s="16"/>
    </row>
    <row r="2918" spans="1:12" s="18" customFormat="1" ht="15.75" customHeight="1">
      <c r="A2918" s="17"/>
      <c r="B2918" s="17"/>
      <c r="C2918" s="17"/>
      <c r="D2918" s="19"/>
      <c r="H2918" s="19"/>
      <c r="I2918" s="15"/>
      <c r="J2918" s="15"/>
      <c r="K2918" s="17"/>
      <c r="L2918" s="16"/>
    </row>
    <row r="2919" spans="1:12" s="18" customFormat="1" ht="15.75" customHeight="1">
      <c r="A2919" s="17"/>
      <c r="B2919" s="17"/>
      <c r="C2919" s="17"/>
      <c r="D2919" s="19"/>
      <c r="H2919" s="19"/>
      <c r="I2919" s="15"/>
      <c r="J2919" s="15"/>
      <c r="K2919" s="17"/>
      <c r="L2919" s="16"/>
    </row>
    <row r="2920" spans="1:12" s="18" customFormat="1" ht="15.75" customHeight="1">
      <c r="A2920" s="17"/>
      <c r="B2920" s="17"/>
      <c r="C2920" s="17"/>
      <c r="D2920" s="19"/>
      <c r="H2920" s="19"/>
      <c r="I2920" s="15"/>
      <c r="J2920" s="15"/>
      <c r="K2920" s="17"/>
      <c r="L2920" s="16"/>
    </row>
    <row r="2921" spans="1:12" s="18" customFormat="1" ht="15.75" customHeight="1">
      <c r="A2921" s="17"/>
      <c r="B2921" s="17"/>
      <c r="C2921" s="17"/>
      <c r="D2921" s="19"/>
      <c r="H2921" s="19"/>
      <c r="I2921" s="15"/>
      <c r="J2921" s="15"/>
      <c r="K2921" s="17"/>
      <c r="L2921" s="16"/>
    </row>
    <row r="2922" spans="1:12" s="18" customFormat="1" ht="15.75" customHeight="1">
      <c r="A2922" s="17"/>
      <c r="B2922" s="17"/>
      <c r="C2922" s="17"/>
      <c r="D2922" s="19"/>
      <c r="H2922" s="19"/>
      <c r="I2922" s="15"/>
      <c r="J2922" s="15"/>
      <c r="K2922" s="17"/>
      <c r="L2922" s="16"/>
    </row>
    <row r="2923" spans="1:12" s="18" customFormat="1" ht="15.75" customHeight="1">
      <c r="A2923" s="17"/>
      <c r="B2923" s="17"/>
      <c r="C2923" s="17"/>
      <c r="D2923" s="19"/>
      <c r="H2923" s="19"/>
      <c r="I2923" s="15"/>
      <c r="J2923" s="15"/>
      <c r="K2923" s="17"/>
      <c r="L2923" s="16"/>
    </row>
    <row r="2924" spans="1:12" s="18" customFormat="1" ht="15.75" customHeight="1">
      <c r="A2924" s="17"/>
      <c r="B2924" s="17"/>
      <c r="C2924" s="17"/>
      <c r="D2924" s="19"/>
      <c r="H2924" s="19"/>
      <c r="I2924" s="15"/>
      <c r="J2924" s="15"/>
      <c r="K2924" s="17"/>
      <c r="L2924" s="16"/>
    </row>
    <row r="2925" spans="1:12" s="18" customFormat="1" ht="15.75" customHeight="1">
      <c r="A2925" s="17"/>
      <c r="B2925" s="17"/>
      <c r="C2925" s="17"/>
      <c r="D2925" s="19"/>
      <c r="H2925" s="19"/>
      <c r="I2925" s="15"/>
      <c r="J2925" s="15"/>
      <c r="K2925" s="17"/>
      <c r="L2925" s="16"/>
    </row>
    <row r="2926" spans="1:12" s="18" customFormat="1" ht="15.75" customHeight="1">
      <c r="A2926" s="17"/>
      <c r="B2926" s="17"/>
      <c r="C2926" s="17"/>
      <c r="D2926" s="19"/>
      <c r="H2926" s="19"/>
      <c r="I2926" s="15"/>
      <c r="J2926" s="15"/>
      <c r="K2926" s="17"/>
      <c r="L2926" s="16"/>
    </row>
    <row r="2927" spans="1:12" s="18" customFormat="1" ht="15.75" customHeight="1">
      <c r="A2927" s="17"/>
      <c r="B2927" s="17"/>
      <c r="C2927" s="17"/>
      <c r="D2927" s="19"/>
      <c r="H2927" s="19"/>
      <c r="I2927" s="15"/>
      <c r="J2927" s="15"/>
      <c r="K2927" s="17"/>
      <c r="L2927" s="16"/>
    </row>
    <row r="2928" spans="1:12" s="18" customFormat="1" ht="15.75" customHeight="1">
      <c r="A2928" s="17"/>
      <c r="B2928" s="17"/>
      <c r="C2928" s="17"/>
      <c r="D2928" s="19"/>
      <c r="H2928" s="19"/>
      <c r="I2928" s="15"/>
      <c r="J2928" s="15"/>
      <c r="K2928" s="17"/>
      <c r="L2928" s="16"/>
    </row>
    <row r="2929" spans="1:12" s="18" customFormat="1" ht="15.75" customHeight="1">
      <c r="A2929" s="17"/>
      <c r="B2929" s="17"/>
      <c r="C2929" s="17"/>
      <c r="D2929" s="19"/>
      <c r="H2929" s="19"/>
      <c r="I2929" s="15"/>
      <c r="J2929" s="15"/>
      <c r="K2929" s="17"/>
      <c r="L2929" s="16"/>
    </row>
    <row r="2930" spans="1:12" s="18" customFormat="1" ht="15.75" customHeight="1">
      <c r="A2930" s="17"/>
      <c r="B2930" s="17"/>
      <c r="C2930" s="17"/>
      <c r="D2930" s="19"/>
      <c r="H2930" s="19"/>
      <c r="I2930" s="15"/>
      <c r="J2930" s="15"/>
      <c r="K2930" s="17"/>
      <c r="L2930" s="16"/>
    </row>
    <row r="2931" spans="1:12" s="18" customFormat="1" ht="15.75" customHeight="1">
      <c r="A2931" s="17"/>
      <c r="B2931" s="17"/>
      <c r="C2931" s="17"/>
      <c r="D2931" s="19"/>
      <c r="H2931" s="19"/>
      <c r="I2931" s="15"/>
      <c r="J2931" s="15"/>
      <c r="K2931" s="17"/>
      <c r="L2931" s="16"/>
    </row>
    <row r="2932" spans="1:12" s="18" customFormat="1" ht="15.75" customHeight="1">
      <c r="A2932" s="17"/>
      <c r="B2932" s="17"/>
      <c r="C2932" s="17"/>
      <c r="D2932" s="19"/>
      <c r="H2932" s="19"/>
      <c r="I2932" s="15"/>
      <c r="J2932" s="15"/>
      <c r="K2932" s="17"/>
      <c r="L2932" s="16"/>
    </row>
    <row r="2933" spans="1:12" s="18" customFormat="1" ht="15.75" customHeight="1">
      <c r="A2933" s="17"/>
      <c r="B2933" s="17"/>
      <c r="C2933" s="17"/>
      <c r="D2933" s="19"/>
      <c r="H2933" s="19"/>
      <c r="I2933" s="15"/>
      <c r="J2933" s="15"/>
      <c r="K2933" s="17"/>
      <c r="L2933" s="16"/>
    </row>
    <row r="2934" spans="1:12" s="18" customFormat="1" ht="15.75" customHeight="1">
      <c r="A2934" s="17"/>
      <c r="B2934" s="17"/>
      <c r="C2934" s="17"/>
      <c r="D2934" s="19"/>
      <c r="H2934" s="19"/>
      <c r="I2934" s="15"/>
      <c r="J2934" s="15"/>
      <c r="K2934" s="17"/>
      <c r="L2934" s="16"/>
    </row>
    <row r="2935" spans="1:12" s="18" customFormat="1" ht="15.75" customHeight="1">
      <c r="A2935" s="17"/>
      <c r="B2935" s="17"/>
      <c r="C2935" s="17"/>
      <c r="D2935" s="19"/>
      <c r="H2935" s="19"/>
      <c r="I2935" s="15"/>
      <c r="J2935" s="15"/>
      <c r="K2935" s="17"/>
      <c r="L2935" s="16"/>
    </row>
    <row r="2936" spans="1:12" s="18" customFormat="1" ht="15.75" customHeight="1">
      <c r="A2936" s="17"/>
      <c r="B2936" s="17"/>
      <c r="C2936" s="17"/>
      <c r="D2936" s="19"/>
      <c r="H2936" s="19"/>
      <c r="I2936" s="15"/>
      <c r="J2936" s="15"/>
      <c r="K2936" s="17"/>
      <c r="L2936" s="16"/>
    </row>
    <row r="2937" spans="1:12" s="18" customFormat="1" ht="15.75" customHeight="1">
      <c r="A2937" s="17"/>
      <c r="B2937" s="17"/>
      <c r="C2937" s="17"/>
      <c r="D2937" s="19"/>
      <c r="H2937" s="19"/>
      <c r="I2937" s="15"/>
      <c r="J2937" s="15"/>
      <c r="K2937" s="17"/>
      <c r="L2937" s="16"/>
    </row>
    <row r="2938" spans="1:12" s="18" customFormat="1" ht="15.75" customHeight="1">
      <c r="A2938" s="17"/>
      <c r="B2938" s="17"/>
      <c r="C2938" s="17"/>
      <c r="D2938" s="19"/>
      <c r="H2938" s="19"/>
      <c r="I2938" s="15"/>
      <c r="J2938" s="15"/>
      <c r="K2938" s="17"/>
      <c r="L2938" s="16"/>
    </row>
    <row r="2939" spans="1:12" s="18" customFormat="1" ht="15.75" customHeight="1">
      <c r="A2939" s="17"/>
      <c r="B2939" s="17"/>
      <c r="C2939" s="17"/>
      <c r="D2939" s="19"/>
      <c r="H2939" s="19"/>
      <c r="I2939" s="15"/>
      <c r="J2939" s="15"/>
      <c r="K2939" s="17"/>
      <c r="L2939" s="16"/>
    </row>
    <row r="2940" spans="1:12" s="18" customFormat="1" ht="15.75" customHeight="1">
      <c r="A2940" s="17"/>
      <c r="B2940" s="17"/>
      <c r="C2940" s="17"/>
      <c r="D2940" s="19"/>
      <c r="H2940" s="19"/>
      <c r="I2940" s="15"/>
      <c r="J2940" s="15"/>
      <c r="K2940" s="17"/>
      <c r="L2940" s="16"/>
    </row>
    <row r="2941" spans="1:12" s="18" customFormat="1" ht="15.75" customHeight="1">
      <c r="A2941" s="17"/>
      <c r="B2941" s="17"/>
      <c r="C2941" s="17"/>
      <c r="D2941" s="19"/>
      <c r="H2941" s="19"/>
      <c r="I2941" s="15"/>
      <c r="J2941" s="15"/>
      <c r="K2941" s="17"/>
      <c r="L2941" s="16"/>
    </row>
    <row r="2942" spans="1:12" s="18" customFormat="1" ht="15.75" customHeight="1">
      <c r="A2942" s="17"/>
      <c r="B2942" s="17"/>
      <c r="C2942" s="17"/>
      <c r="D2942" s="19"/>
      <c r="H2942" s="19"/>
      <c r="I2942" s="15"/>
      <c r="J2942" s="15"/>
      <c r="K2942" s="17"/>
      <c r="L2942" s="16"/>
    </row>
    <row r="2943" spans="1:12" s="18" customFormat="1" ht="15.75" customHeight="1">
      <c r="A2943" s="17"/>
      <c r="B2943" s="17"/>
      <c r="C2943" s="17"/>
      <c r="D2943" s="19"/>
      <c r="H2943" s="19"/>
      <c r="I2943" s="15"/>
      <c r="J2943" s="15"/>
      <c r="K2943" s="17"/>
      <c r="L2943" s="16"/>
    </row>
    <row r="2944" spans="1:12" s="18" customFormat="1" ht="15.75" customHeight="1">
      <c r="A2944" s="17"/>
      <c r="B2944" s="17"/>
      <c r="C2944" s="17"/>
      <c r="D2944" s="19"/>
      <c r="H2944" s="19"/>
      <c r="I2944" s="15"/>
      <c r="J2944" s="15"/>
      <c r="K2944" s="17"/>
      <c r="L2944" s="16"/>
    </row>
    <row r="2945" spans="1:12" s="18" customFormat="1" ht="15.75" customHeight="1">
      <c r="A2945" s="17"/>
      <c r="B2945" s="17"/>
      <c r="C2945" s="17"/>
      <c r="D2945" s="19"/>
      <c r="H2945" s="19"/>
      <c r="I2945" s="15"/>
      <c r="J2945" s="15"/>
      <c r="K2945" s="17"/>
      <c r="L2945" s="16"/>
    </row>
    <row r="2946" spans="1:12" s="18" customFormat="1" ht="15.75" customHeight="1">
      <c r="A2946" s="17"/>
      <c r="B2946" s="17"/>
      <c r="C2946" s="17"/>
      <c r="D2946" s="19"/>
      <c r="H2946" s="19"/>
      <c r="I2946" s="15"/>
      <c r="J2946" s="15"/>
      <c r="K2946" s="17"/>
      <c r="L2946" s="16"/>
    </row>
    <row r="2947" spans="1:12" s="18" customFormat="1" ht="15.75" customHeight="1">
      <c r="A2947" s="17"/>
      <c r="B2947" s="17"/>
      <c r="C2947" s="17"/>
      <c r="D2947" s="19"/>
      <c r="H2947" s="19"/>
      <c r="I2947" s="15"/>
      <c r="J2947" s="15"/>
      <c r="K2947" s="17"/>
      <c r="L2947" s="16"/>
    </row>
    <row r="2948" spans="1:12" s="18" customFormat="1" ht="15.75" customHeight="1">
      <c r="A2948" s="17"/>
      <c r="B2948" s="17"/>
      <c r="C2948" s="17"/>
      <c r="D2948" s="19"/>
      <c r="H2948" s="19"/>
      <c r="I2948" s="15"/>
      <c r="J2948" s="15"/>
      <c r="K2948" s="17"/>
      <c r="L2948" s="16"/>
    </row>
    <row r="2949" spans="1:12" s="18" customFormat="1" ht="15.75" customHeight="1">
      <c r="A2949" s="17"/>
      <c r="B2949" s="17"/>
      <c r="C2949" s="17"/>
      <c r="D2949" s="19"/>
      <c r="H2949" s="19"/>
      <c r="I2949" s="15"/>
      <c r="J2949" s="15"/>
      <c r="K2949" s="17"/>
      <c r="L2949" s="16"/>
    </row>
    <row r="2950" spans="1:12" s="18" customFormat="1" ht="15.75" customHeight="1">
      <c r="A2950" s="17"/>
      <c r="B2950" s="17"/>
      <c r="C2950" s="17"/>
      <c r="D2950" s="19"/>
      <c r="H2950" s="19"/>
      <c r="I2950" s="15"/>
      <c r="J2950" s="15"/>
      <c r="K2950" s="17"/>
      <c r="L2950" s="16"/>
    </row>
    <row r="2951" spans="1:12" s="18" customFormat="1" ht="15.75" customHeight="1">
      <c r="A2951" s="17"/>
      <c r="B2951" s="17"/>
      <c r="C2951" s="17"/>
      <c r="D2951" s="19"/>
      <c r="H2951" s="19"/>
      <c r="I2951" s="15"/>
      <c r="J2951" s="15"/>
      <c r="K2951" s="17"/>
      <c r="L2951" s="16"/>
    </row>
    <row r="2952" spans="1:12" s="18" customFormat="1" ht="15.75" customHeight="1">
      <c r="A2952" s="17"/>
      <c r="B2952" s="17"/>
      <c r="C2952" s="17"/>
      <c r="D2952" s="19"/>
      <c r="H2952" s="19"/>
      <c r="I2952" s="15"/>
      <c r="J2952" s="15"/>
      <c r="K2952" s="17"/>
      <c r="L2952" s="16"/>
    </row>
    <row r="2953" spans="1:12" s="18" customFormat="1" ht="15.75" customHeight="1">
      <c r="A2953" s="17"/>
      <c r="B2953" s="17"/>
      <c r="C2953" s="17"/>
      <c r="D2953" s="19"/>
      <c r="H2953" s="19"/>
      <c r="I2953" s="15"/>
      <c r="J2953" s="15"/>
      <c r="K2953" s="17"/>
      <c r="L2953" s="16"/>
    </row>
    <row r="2954" spans="1:12" s="18" customFormat="1" ht="15.75" customHeight="1">
      <c r="A2954" s="17"/>
      <c r="B2954" s="17"/>
      <c r="C2954" s="17"/>
      <c r="D2954" s="19"/>
      <c r="H2954" s="19"/>
      <c r="I2954" s="15"/>
      <c r="J2954" s="15"/>
      <c r="K2954" s="17"/>
      <c r="L2954" s="16"/>
    </row>
    <row r="2955" spans="1:12" s="18" customFormat="1" ht="15.75" customHeight="1">
      <c r="A2955" s="17"/>
      <c r="B2955" s="17"/>
      <c r="C2955" s="17"/>
      <c r="D2955" s="19"/>
      <c r="H2955" s="19"/>
      <c r="I2955" s="15"/>
      <c r="J2955" s="15"/>
      <c r="K2955" s="17"/>
      <c r="L2955" s="16"/>
    </row>
    <row r="2956" spans="1:12" s="18" customFormat="1" ht="15.75" customHeight="1">
      <c r="A2956" s="17"/>
      <c r="B2956" s="17"/>
      <c r="C2956" s="17"/>
      <c r="D2956" s="19"/>
      <c r="H2956" s="19"/>
      <c r="I2956" s="15"/>
      <c r="J2956" s="15"/>
      <c r="K2956" s="17"/>
      <c r="L2956" s="16"/>
    </row>
    <row r="2957" spans="1:12" s="18" customFormat="1" ht="15.75" customHeight="1">
      <c r="A2957" s="17"/>
      <c r="B2957" s="17"/>
      <c r="C2957" s="17"/>
      <c r="D2957" s="19"/>
      <c r="H2957" s="19"/>
      <c r="I2957" s="15"/>
      <c r="J2957" s="15"/>
      <c r="K2957" s="17"/>
      <c r="L2957" s="16"/>
    </row>
    <row r="2958" spans="1:12" s="18" customFormat="1" ht="15.75" customHeight="1">
      <c r="A2958" s="17"/>
      <c r="B2958" s="17"/>
      <c r="C2958" s="17"/>
      <c r="D2958" s="19"/>
      <c r="H2958" s="19"/>
      <c r="I2958" s="15"/>
      <c r="J2958" s="15"/>
      <c r="K2958" s="17"/>
      <c r="L2958" s="16"/>
    </row>
    <row r="2959" spans="1:12" s="18" customFormat="1" ht="15.75" customHeight="1">
      <c r="A2959" s="17"/>
      <c r="B2959" s="17"/>
      <c r="C2959" s="17"/>
      <c r="D2959" s="19"/>
      <c r="H2959" s="19"/>
      <c r="I2959" s="15"/>
      <c r="J2959" s="15"/>
      <c r="K2959" s="17"/>
      <c r="L2959" s="16"/>
    </row>
    <row r="2960" spans="1:12" s="18" customFormat="1" ht="15.75" customHeight="1">
      <c r="A2960" s="17"/>
      <c r="B2960" s="17"/>
      <c r="C2960" s="17"/>
      <c r="D2960" s="19"/>
      <c r="H2960" s="19"/>
      <c r="I2960" s="15"/>
      <c r="J2960" s="15"/>
      <c r="K2960" s="17"/>
      <c r="L2960" s="16"/>
    </row>
    <row r="2961" spans="1:12" s="18" customFormat="1" ht="15.75" customHeight="1">
      <c r="A2961" s="17"/>
      <c r="B2961" s="17"/>
      <c r="C2961" s="17"/>
      <c r="D2961" s="19"/>
      <c r="H2961" s="19"/>
      <c r="I2961" s="15"/>
      <c r="J2961" s="15"/>
      <c r="K2961" s="17"/>
      <c r="L2961" s="16"/>
    </row>
    <row r="2962" spans="1:12" s="18" customFormat="1" ht="15.75" customHeight="1">
      <c r="A2962" s="17"/>
      <c r="B2962" s="17"/>
      <c r="C2962" s="17"/>
      <c r="D2962" s="19"/>
      <c r="H2962" s="19"/>
      <c r="I2962" s="15"/>
      <c r="J2962" s="15"/>
      <c r="K2962" s="17"/>
      <c r="L2962" s="16"/>
    </row>
    <row r="2963" spans="1:12" s="18" customFormat="1" ht="15.75" customHeight="1">
      <c r="A2963" s="17"/>
      <c r="B2963" s="17"/>
      <c r="C2963" s="17"/>
      <c r="D2963" s="19"/>
      <c r="H2963" s="19"/>
      <c r="I2963" s="15"/>
      <c r="J2963" s="15"/>
      <c r="K2963" s="17"/>
      <c r="L2963" s="16"/>
    </row>
    <row r="2964" spans="1:12" s="18" customFormat="1" ht="15.75" customHeight="1">
      <c r="A2964" s="17"/>
      <c r="B2964" s="17"/>
      <c r="C2964" s="17"/>
      <c r="D2964" s="19"/>
      <c r="H2964" s="19"/>
      <c r="I2964" s="15"/>
      <c r="J2964" s="15"/>
      <c r="K2964" s="17"/>
      <c r="L2964" s="16"/>
    </row>
    <row r="2965" spans="1:12" s="18" customFormat="1" ht="15.75" customHeight="1">
      <c r="A2965" s="17"/>
      <c r="B2965" s="17"/>
      <c r="C2965" s="17"/>
      <c r="D2965" s="19"/>
      <c r="H2965" s="19"/>
      <c r="I2965" s="15"/>
      <c r="J2965" s="15"/>
      <c r="K2965" s="17"/>
      <c r="L2965" s="16"/>
    </row>
    <row r="2966" spans="1:12" s="18" customFormat="1" ht="15.75" customHeight="1">
      <c r="A2966" s="17"/>
      <c r="B2966" s="17"/>
      <c r="C2966" s="17"/>
      <c r="D2966" s="19"/>
      <c r="H2966" s="19"/>
      <c r="I2966" s="15"/>
      <c r="J2966" s="15"/>
      <c r="K2966" s="17"/>
      <c r="L2966" s="16"/>
    </row>
    <row r="2967" spans="1:12" s="18" customFormat="1" ht="15.75" customHeight="1">
      <c r="A2967" s="17"/>
      <c r="B2967" s="17"/>
      <c r="C2967" s="17"/>
      <c r="D2967" s="19"/>
      <c r="H2967" s="19"/>
      <c r="I2967" s="15"/>
      <c r="J2967" s="15"/>
      <c r="K2967" s="17"/>
      <c r="L2967" s="16"/>
    </row>
    <row r="2968" spans="1:12" s="18" customFormat="1" ht="15.75" customHeight="1">
      <c r="A2968" s="17"/>
      <c r="B2968" s="17"/>
      <c r="C2968" s="17"/>
      <c r="D2968" s="19"/>
      <c r="H2968" s="19"/>
      <c r="I2968" s="15"/>
      <c r="J2968" s="15"/>
      <c r="K2968" s="17"/>
      <c r="L2968" s="16"/>
    </row>
    <row r="2969" spans="1:12" s="18" customFormat="1" ht="15.75" customHeight="1">
      <c r="A2969" s="17"/>
      <c r="B2969" s="17"/>
      <c r="C2969" s="17"/>
      <c r="D2969" s="19"/>
      <c r="H2969" s="19"/>
      <c r="I2969" s="15"/>
      <c r="J2969" s="15"/>
      <c r="K2969" s="17"/>
      <c r="L2969" s="16"/>
    </row>
    <row r="2970" spans="1:12" s="18" customFormat="1" ht="15.75" customHeight="1">
      <c r="A2970" s="17"/>
      <c r="B2970" s="17"/>
      <c r="C2970" s="17"/>
      <c r="D2970" s="19"/>
      <c r="H2970" s="19"/>
      <c r="I2970" s="15"/>
      <c r="J2970" s="15"/>
      <c r="K2970" s="17"/>
      <c r="L2970" s="16"/>
    </row>
    <row r="2971" spans="1:12" s="18" customFormat="1" ht="15.75" customHeight="1">
      <c r="A2971" s="17"/>
      <c r="B2971" s="17"/>
      <c r="C2971" s="17"/>
      <c r="D2971" s="19"/>
      <c r="H2971" s="19"/>
      <c r="I2971" s="15"/>
      <c r="J2971" s="15"/>
      <c r="K2971" s="17"/>
      <c r="L2971" s="16"/>
    </row>
    <row r="2972" spans="1:12" s="18" customFormat="1" ht="15.75" customHeight="1">
      <c r="A2972" s="17"/>
      <c r="B2972" s="17"/>
      <c r="C2972" s="17"/>
      <c r="D2972" s="19"/>
      <c r="H2972" s="19"/>
      <c r="I2972" s="15"/>
      <c r="J2972" s="15"/>
      <c r="K2972" s="17"/>
      <c r="L2972" s="16"/>
    </row>
    <row r="2973" spans="1:12" s="18" customFormat="1" ht="15.75" customHeight="1">
      <c r="A2973" s="17"/>
      <c r="B2973" s="17"/>
      <c r="C2973" s="17"/>
      <c r="D2973" s="19"/>
      <c r="H2973" s="19"/>
      <c r="I2973" s="15"/>
      <c r="J2973" s="15"/>
      <c r="K2973" s="17"/>
      <c r="L2973" s="16"/>
    </row>
    <row r="2974" spans="1:12" s="18" customFormat="1" ht="15.75" customHeight="1">
      <c r="A2974" s="17"/>
      <c r="B2974" s="17"/>
      <c r="C2974" s="17"/>
      <c r="D2974" s="19"/>
      <c r="H2974" s="19"/>
      <c r="I2974" s="15"/>
      <c r="J2974" s="15"/>
      <c r="K2974" s="17"/>
      <c r="L2974" s="16"/>
    </row>
    <row r="2975" spans="1:12" s="18" customFormat="1" ht="15.75" customHeight="1">
      <c r="A2975" s="17"/>
      <c r="B2975" s="17"/>
      <c r="C2975" s="17"/>
      <c r="D2975" s="19"/>
      <c r="H2975" s="19"/>
      <c r="I2975" s="15"/>
      <c r="J2975" s="15"/>
      <c r="K2975" s="17"/>
      <c r="L2975" s="16"/>
    </row>
    <row r="2976" spans="1:12" s="18" customFormat="1" ht="15.75" customHeight="1">
      <c r="A2976" s="17"/>
      <c r="B2976" s="17"/>
      <c r="C2976" s="17"/>
      <c r="D2976" s="19"/>
      <c r="H2976" s="19"/>
      <c r="I2976" s="15"/>
      <c r="J2976" s="15"/>
      <c r="K2976" s="17"/>
      <c r="L2976" s="16"/>
    </row>
    <row r="2977" spans="1:12" s="18" customFormat="1" ht="15.75" customHeight="1">
      <c r="A2977" s="17"/>
      <c r="B2977" s="17"/>
      <c r="C2977" s="17"/>
      <c r="D2977" s="19"/>
      <c r="H2977" s="19"/>
      <c r="I2977" s="15"/>
      <c r="J2977" s="15"/>
      <c r="K2977" s="17"/>
      <c r="L2977" s="16"/>
    </row>
    <row r="2978" spans="1:12" s="18" customFormat="1" ht="15.75" customHeight="1">
      <c r="A2978" s="17"/>
      <c r="B2978" s="17"/>
      <c r="C2978" s="17"/>
      <c r="D2978" s="19"/>
      <c r="H2978" s="19"/>
      <c r="I2978" s="15"/>
      <c r="J2978" s="15"/>
      <c r="K2978" s="17"/>
      <c r="L2978" s="16"/>
    </row>
    <row r="2979" spans="1:12" s="18" customFormat="1" ht="15.75" customHeight="1">
      <c r="A2979" s="17"/>
      <c r="B2979" s="17"/>
      <c r="C2979" s="17"/>
      <c r="D2979" s="19"/>
      <c r="H2979" s="19"/>
      <c r="I2979" s="15"/>
      <c r="J2979" s="15"/>
      <c r="K2979" s="17"/>
      <c r="L2979" s="16"/>
    </row>
    <row r="2980" spans="1:12" s="18" customFormat="1" ht="15.75" customHeight="1">
      <c r="A2980" s="17"/>
      <c r="B2980" s="17"/>
      <c r="C2980" s="17"/>
      <c r="D2980" s="19"/>
      <c r="H2980" s="19"/>
      <c r="I2980" s="15"/>
      <c r="J2980" s="15"/>
      <c r="K2980" s="17"/>
      <c r="L2980" s="16"/>
    </row>
    <row r="2981" spans="1:12" s="18" customFormat="1" ht="15.75" customHeight="1">
      <c r="A2981" s="17"/>
      <c r="B2981" s="17"/>
      <c r="C2981" s="17"/>
      <c r="D2981" s="19"/>
      <c r="H2981" s="19"/>
      <c r="I2981" s="15"/>
      <c r="J2981" s="15"/>
      <c r="K2981" s="17"/>
      <c r="L2981" s="16"/>
    </row>
    <row r="2982" spans="1:12" s="18" customFormat="1" ht="15.75" customHeight="1">
      <c r="A2982" s="17"/>
      <c r="B2982" s="17"/>
      <c r="C2982" s="17"/>
      <c r="D2982" s="19"/>
      <c r="H2982" s="19"/>
      <c r="I2982" s="15"/>
      <c r="J2982" s="15"/>
      <c r="K2982" s="17"/>
      <c r="L2982" s="16"/>
    </row>
    <row r="2983" spans="1:12" s="18" customFormat="1" ht="15.75" customHeight="1">
      <c r="A2983" s="17"/>
      <c r="B2983" s="17"/>
      <c r="C2983" s="17"/>
      <c r="D2983" s="19"/>
      <c r="H2983" s="19"/>
      <c r="I2983" s="15"/>
      <c r="J2983" s="15"/>
      <c r="K2983" s="17"/>
      <c r="L2983" s="16"/>
    </row>
    <row r="2984" spans="1:12" s="18" customFormat="1" ht="15.75" customHeight="1">
      <c r="A2984" s="17"/>
      <c r="B2984" s="17"/>
      <c r="C2984" s="17"/>
      <c r="D2984" s="19"/>
      <c r="H2984" s="19"/>
      <c r="I2984" s="15"/>
      <c r="J2984" s="15"/>
      <c r="K2984" s="17"/>
      <c r="L2984" s="16"/>
    </row>
    <row r="2985" spans="1:12" s="18" customFormat="1" ht="15.75" customHeight="1">
      <c r="A2985" s="17"/>
      <c r="B2985" s="17"/>
      <c r="C2985" s="17"/>
      <c r="D2985" s="19"/>
      <c r="H2985" s="19"/>
      <c r="I2985" s="15"/>
      <c r="J2985" s="15"/>
      <c r="K2985" s="17"/>
      <c r="L2985" s="16"/>
    </row>
    <row r="2986" spans="1:12" s="18" customFormat="1" ht="15.75" customHeight="1">
      <c r="A2986" s="17"/>
      <c r="B2986" s="17"/>
      <c r="C2986" s="17"/>
      <c r="D2986" s="19"/>
      <c r="H2986" s="19"/>
      <c r="I2986" s="15"/>
      <c r="J2986" s="15"/>
      <c r="K2986" s="17"/>
      <c r="L2986" s="16"/>
    </row>
    <row r="2987" spans="1:12" s="18" customFormat="1" ht="15.75" customHeight="1">
      <c r="A2987" s="17"/>
      <c r="B2987" s="17"/>
      <c r="C2987" s="17"/>
      <c r="D2987" s="19"/>
      <c r="H2987" s="19"/>
      <c r="I2987" s="15"/>
      <c r="J2987" s="15"/>
      <c r="K2987" s="17"/>
      <c r="L2987" s="16"/>
    </row>
    <row r="2988" spans="1:12" s="18" customFormat="1" ht="15.75" customHeight="1">
      <c r="A2988" s="17"/>
      <c r="B2988" s="17"/>
      <c r="C2988" s="17"/>
      <c r="D2988" s="19"/>
      <c r="H2988" s="19"/>
      <c r="I2988" s="15"/>
      <c r="J2988" s="15"/>
      <c r="K2988" s="17"/>
      <c r="L2988" s="16"/>
    </row>
    <row r="2989" spans="1:12" s="18" customFormat="1" ht="15.75" customHeight="1">
      <c r="A2989" s="17"/>
      <c r="B2989" s="17"/>
      <c r="C2989" s="17"/>
      <c r="D2989" s="19"/>
      <c r="H2989" s="19"/>
      <c r="I2989" s="15"/>
      <c r="J2989" s="15"/>
      <c r="K2989" s="17"/>
      <c r="L2989" s="16"/>
    </row>
    <row r="2990" spans="1:12" s="18" customFormat="1" ht="15.75" customHeight="1">
      <c r="A2990" s="17"/>
      <c r="B2990" s="17"/>
      <c r="C2990" s="17"/>
      <c r="D2990" s="19"/>
      <c r="H2990" s="19"/>
      <c r="I2990" s="15"/>
      <c r="J2990" s="15"/>
      <c r="K2990" s="17"/>
      <c r="L2990" s="16"/>
    </row>
    <row r="2991" spans="1:12" s="18" customFormat="1" ht="15.75" customHeight="1">
      <c r="A2991" s="17"/>
      <c r="B2991" s="17"/>
      <c r="C2991" s="17"/>
      <c r="D2991" s="19"/>
      <c r="H2991" s="19"/>
      <c r="I2991" s="15"/>
      <c r="J2991" s="15"/>
      <c r="K2991" s="17"/>
      <c r="L2991" s="16"/>
    </row>
    <row r="2992" spans="1:12" s="18" customFormat="1" ht="15.75" customHeight="1">
      <c r="A2992" s="17"/>
      <c r="B2992" s="17"/>
      <c r="C2992" s="17"/>
      <c r="D2992" s="19"/>
      <c r="H2992" s="19"/>
      <c r="I2992" s="15"/>
      <c r="J2992" s="15"/>
      <c r="K2992" s="17"/>
      <c r="L2992" s="16"/>
    </row>
    <row r="2993" spans="1:12" s="18" customFormat="1" ht="15.75" customHeight="1">
      <c r="A2993" s="17"/>
      <c r="B2993" s="17"/>
      <c r="C2993" s="17"/>
      <c r="D2993" s="19"/>
      <c r="H2993" s="19"/>
      <c r="I2993" s="15"/>
      <c r="J2993" s="15"/>
      <c r="K2993" s="17"/>
      <c r="L2993" s="16"/>
    </row>
    <row r="2994" spans="1:12" s="18" customFormat="1" ht="15.75" customHeight="1">
      <c r="A2994" s="17"/>
      <c r="B2994" s="17"/>
      <c r="C2994" s="17"/>
      <c r="D2994" s="19"/>
      <c r="H2994" s="19"/>
      <c r="I2994" s="15"/>
      <c r="J2994" s="15"/>
      <c r="K2994" s="17"/>
      <c r="L2994" s="16"/>
    </row>
    <row r="2995" spans="1:12" s="18" customFormat="1" ht="15.75" customHeight="1">
      <c r="A2995" s="17"/>
      <c r="B2995" s="17"/>
      <c r="C2995" s="17"/>
      <c r="D2995" s="19"/>
      <c r="H2995" s="19"/>
      <c r="I2995" s="15"/>
      <c r="J2995" s="15"/>
      <c r="K2995" s="17"/>
      <c r="L2995" s="16"/>
    </row>
    <row r="2996" spans="1:12" s="18" customFormat="1" ht="15.75" customHeight="1">
      <c r="A2996" s="17"/>
      <c r="B2996" s="17"/>
      <c r="C2996" s="17"/>
      <c r="D2996" s="19"/>
      <c r="H2996" s="19"/>
      <c r="I2996" s="15"/>
      <c r="J2996" s="15"/>
      <c r="K2996" s="17"/>
      <c r="L2996" s="16"/>
    </row>
    <row r="2997" spans="1:12" s="18" customFormat="1" ht="15.75" customHeight="1">
      <c r="A2997" s="17"/>
      <c r="B2997" s="17"/>
      <c r="C2997" s="17"/>
      <c r="D2997" s="19"/>
      <c r="H2997" s="19"/>
      <c r="I2997" s="15"/>
      <c r="J2997" s="15"/>
      <c r="K2997" s="17"/>
      <c r="L2997" s="16"/>
    </row>
    <row r="2998" spans="1:12" s="18" customFormat="1" ht="15.75" customHeight="1">
      <c r="A2998" s="17"/>
      <c r="B2998" s="17"/>
      <c r="C2998" s="17"/>
      <c r="D2998" s="19"/>
      <c r="H2998" s="19"/>
      <c r="I2998" s="15"/>
      <c r="J2998" s="15"/>
      <c r="K2998" s="17"/>
      <c r="L2998" s="16"/>
    </row>
    <row r="2999" spans="1:12" s="18" customFormat="1" ht="15.75" customHeight="1">
      <c r="A2999" s="17"/>
      <c r="B2999" s="17"/>
      <c r="C2999" s="17"/>
      <c r="D2999" s="19"/>
      <c r="H2999" s="19"/>
      <c r="I2999" s="15"/>
      <c r="J2999" s="15"/>
      <c r="K2999" s="17"/>
      <c r="L2999" s="16"/>
    </row>
    <row r="3000" spans="1:12" s="18" customFormat="1" ht="15.75" customHeight="1">
      <c r="A3000" s="17"/>
      <c r="B3000" s="17"/>
      <c r="C3000" s="17"/>
      <c r="D3000" s="19"/>
      <c r="H3000" s="19"/>
      <c r="I3000" s="15"/>
      <c r="J3000" s="15"/>
      <c r="K3000" s="17"/>
      <c r="L3000" s="16"/>
    </row>
    <row r="3001" spans="1:12" s="18" customFormat="1" ht="15.75" customHeight="1">
      <c r="A3001" s="17"/>
      <c r="B3001" s="17"/>
      <c r="C3001" s="17"/>
      <c r="D3001" s="19"/>
      <c r="H3001" s="19"/>
      <c r="I3001" s="15"/>
      <c r="J3001" s="15"/>
      <c r="K3001" s="17"/>
      <c r="L3001" s="16"/>
    </row>
    <row r="3002" spans="1:12" s="18" customFormat="1" ht="15.75" customHeight="1">
      <c r="A3002" s="17"/>
      <c r="B3002" s="17"/>
      <c r="C3002" s="17"/>
      <c r="D3002" s="19"/>
      <c r="H3002" s="19"/>
      <c r="I3002" s="15"/>
      <c r="J3002" s="15"/>
      <c r="K3002" s="17"/>
      <c r="L3002" s="16"/>
    </row>
    <row r="3003" spans="1:12" s="18" customFormat="1" ht="15.75" customHeight="1">
      <c r="A3003" s="17"/>
      <c r="B3003" s="17"/>
      <c r="C3003" s="17"/>
      <c r="D3003" s="19"/>
      <c r="H3003" s="19"/>
      <c r="I3003" s="15"/>
      <c r="J3003" s="15"/>
      <c r="K3003" s="17"/>
      <c r="L3003" s="16"/>
    </row>
    <row r="3004" spans="1:12" s="18" customFormat="1" ht="15.75" customHeight="1">
      <c r="A3004" s="17"/>
      <c r="B3004" s="17"/>
      <c r="C3004" s="17"/>
      <c r="D3004" s="19"/>
      <c r="H3004" s="19"/>
      <c r="I3004" s="15"/>
      <c r="J3004" s="15"/>
      <c r="K3004" s="17"/>
      <c r="L3004" s="16"/>
    </row>
    <row r="3005" spans="1:12" s="18" customFormat="1" ht="15.75" customHeight="1">
      <c r="A3005" s="17"/>
      <c r="B3005" s="17"/>
      <c r="C3005" s="17"/>
      <c r="D3005" s="19"/>
      <c r="H3005" s="19"/>
      <c r="I3005" s="15"/>
      <c r="J3005" s="15"/>
      <c r="K3005" s="17"/>
      <c r="L3005" s="16"/>
    </row>
    <row r="3006" spans="1:12" s="18" customFormat="1" ht="15.75" customHeight="1">
      <c r="A3006" s="17"/>
      <c r="B3006" s="17"/>
      <c r="C3006" s="17"/>
      <c r="D3006" s="19"/>
      <c r="H3006" s="19"/>
      <c r="I3006" s="15"/>
      <c r="J3006" s="15"/>
      <c r="K3006" s="17"/>
      <c r="L3006" s="16"/>
    </row>
    <row r="3007" spans="1:12" s="18" customFormat="1" ht="15.75" customHeight="1">
      <c r="A3007" s="17"/>
      <c r="B3007" s="17"/>
      <c r="C3007" s="17"/>
      <c r="D3007" s="19"/>
      <c r="H3007" s="19"/>
      <c r="I3007" s="15"/>
      <c r="J3007" s="15"/>
      <c r="K3007" s="17"/>
      <c r="L3007" s="16"/>
    </row>
    <row r="3008" spans="1:12" s="18" customFormat="1" ht="15.75" customHeight="1">
      <c r="A3008" s="17"/>
      <c r="B3008" s="17"/>
      <c r="C3008" s="17"/>
      <c r="D3008" s="19"/>
      <c r="E3008" s="21"/>
      <c r="F3008" s="21"/>
      <c r="G3008" s="21"/>
      <c r="H3008" s="22"/>
      <c r="I3008" s="23"/>
      <c r="J3008" s="23"/>
      <c r="K3008" s="17"/>
      <c r="L3008" s="16"/>
    </row>
    <row r="3009" spans="1:12" s="18" customFormat="1" ht="15.75" customHeight="1">
      <c r="A3009" s="17"/>
      <c r="B3009" s="17"/>
      <c r="C3009" s="17"/>
      <c r="D3009" s="19"/>
      <c r="E3009" s="21"/>
      <c r="F3009" s="21"/>
      <c r="G3009" s="21"/>
      <c r="H3009" s="22"/>
      <c r="I3009" s="23"/>
      <c r="J3009" s="23"/>
      <c r="K3009" s="17"/>
      <c r="L3009" s="16"/>
    </row>
    <row r="3010" spans="1:12" s="18" customFormat="1" ht="15.75" customHeight="1">
      <c r="A3010" s="17"/>
      <c r="B3010" s="17"/>
      <c r="C3010" s="17"/>
      <c r="D3010" s="19"/>
      <c r="E3010" s="21"/>
      <c r="F3010" s="21"/>
      <c r="G3010" s="21"/>
      <c r="H3010" s="22"/>
      <c r="I3010" s="23"/>
      <c r="J3010" s="23"/>
      <c r="K3010" s="17"/>
      <c r="L3010" s="16"/>
    </row>
    <row r="3011" spans="1:12" s="18" customFormat="1" ht="15.75" customHeight="1">
      <c r="A3011" s="17"/>
      <c r="B3011" s="17"/>
      <c r="C3011" s="17"/>
      <c r="D3011" s="19"/>
      <c r="E3011" s="21"/>
      <c r="F3011" s="21"/>
      <c r="G3011" s="21"/>
      <c r="H3011" s="22"/>
      <c r="I3011" s="23"/>
      <c r="J3011" s="23"/>
      <c r="K3011" s="17"/>
      <c r="L3011" s="16"/>
    </row>
    <row r="3012" spans="1:12" s="18" customFormat="1" ht="15.75" customHeight="1">
      <c r="A3012" s="17"/>
      <c r="B3012" s="17"/>
      <c r="C3012" s="17"/>
      <c r="D3012" s="19"/>
      <c r="E3012" s="21"/>
      <c r="F3012" s="21"/>
      <c r="G3012" s="21"/>
      <c r="H3012" s="22"/>
      <c r="I3012" s="23"/>
      <c r="J3012" s="23"/>
      <c r="K3012" s="17"/>
      <c r="L3012" s="16"/>
    </row>
    <row r="3013" spans="1:12" s="18" customFormat="1" ht="15.75" customHeight="1">
      <c r="A3013" s="17"/>
      <c r="B3013" s="17"/>
      <c r="C3013" s="17"/>
      <c r="D3013" s="19"/>
      <c r="E3013" s="21"/>
      <c r="F3013" s="21"/>
      <c r="G3013" s="21"/>
      <c r="H3013" s="22"/>
      <c r="I3013" s="23"/>
      <c r="J3013" s="23"/>
      <c r="K3013" s="17"/>
      <c r="L3013" s="16"/>
    </row>
    <row r="3014" spans="1:12" s="18" customFormat="1" ht="15.75" customHeight="1">
      <c r="A3014" s="17"/>
      <c r="B3014" s="17"/>
      <c r="C3014" s="17"/>
      <c r="D3014" s="19"/>
      <c r="E3014" s="21"/>
      <c r="F3014" s="21"/>
      <c r="G3014" s="21"/>
      <c r="H3014" s="22"/>
      <c r="I3014" s="23"/>
      <c r="J3014" s="23"/>
      <c r="K3014" s="17"/>
      <c r="L3014" s="16"/>
    </row>
    <row r="3015" spans="1:12" s="18" customFormat="1" ht="15.75" customHeight="1">
      <c r="A3015" s="17"/>
      <c r="B3015" s="17"/>
      <c r="C3015" s="17"/>
      <c r="D3015" s="19"/>
      <c r="E3015" s="21"/>
      <c r="F3015" s="21"/>
      <c r="G3015" s="21"/>
      <c r="H3015" s="22"/>
      <c r="I3015" s="23"/>
      <c r="J3015" s="23"/>
      <c r="K3015" s="17"/>
      <c r="L3015" s="16"/>
    </row>
    <row r="3016" spans="1:12" s="18" customFormat="1" ht="15.75" customHeight="1">
      <c r="A3016" s="17"/>
      <c r="B3016" s="17"/>
      <c r="C3016" s="17"/>
      <c r="D3016" s="19"/>
      <c r="E3016" s="21"/>
      <c r="F3016" s="21"/>
      <c r="G3016" s="21"/>
      <c r="H3016" s="22"/>
      <c r="I3016" s="23"/>
      <c r="J3016" s="23"/>
      <c r="K3016" s="17"/>
      <c r="L3016" s="16"/>
    </row>
    <row r="3017" spans="1:12" s="18" customFormat="1" ht="15.75" customHeight="1">
      <c r="A3017" s="17"/>
      <c r="B3017" s="17"/>
      <c r="C3017" s="17"/>
      <c r="D3017" s="19"/>
      <c r="E3017" s="21"/>
      <c r="F3017" s="21"/>
      <c r="G3017" s="21"/>
      <c r="H3017" s="22"/>
      <c r="I3017" s="23"/>
      <c r="J3017" s="23"/>
      <c r="K3017" s="17"/>
      <c r="L3017" s="16"/>
    </row>
    <row r="3018" spans="1:12" s="18" customFormat="1" ht="15.75" customHeight="1">
      <c r="A3018" s="17"/>
      <c r="B3018" s="17"/>
      <c r="C3018" s="17"/>
      <c r="D3018" s="19"/>
      <c r="E3018" s="21"/>
      <c r="F3018" s="21"/>
      <c r="G3018" s="21"/>
      <c r="H3018" s="22"/>
      <c r="I3018" s="23"/>
      <c r="J3018" s="23"/>
      <c r="K3018" s="17"/>
      <c r="L3018" s="16"/>
    </row>
    <row r="3019" spans="1:12" s="18" customFormat="1" ht="15.75" customHeight="1">
      <c r="A3019" s="17"/>
      <c r="B3019" s="17"/>
      <c r="C3019" s="17"/>
      <c r="D3019" s="19"/>
      <c r="E3019" s="21"/>
      <c r="F3019" s="21"/>
      <c r="G3019" s="21"/>
      <c r="H3019" s="22"/>
      <c r="I3019" s="23"/>
      <c r="J3019" s="23"/>
      <c r="K3019" s="17"/>
      <c r="L3019" s="16"/>
    </row>
    <row r="3020" spans="1:12" s="18" customFormat="1" ht="15.75" customHeight="1">
      <c r="A3020" s="17"/>
      <c r="B3020" s="17"/>
      <c r="C3020" s="17"/>
      <c r="D3020" s="19"/>
      <c r="E3020" s="21"/>
      <c r="F3020" s="21"/>
      <c r="G3020" s="21"/>
      <c r="H3020" s="22"/>
      <c r="I3020" s="23"/>
      <c r="J3020" s="23"/>
      <c r="K3020" s="17"/>
      <c r="L3020" s="16"/>
    </row>
    <row r="3021" spans="1:12" s="18" customFormat="1" ht="15.75" customHeight="1">
      <c r="A3021" s="17"/>
      <c r="B3021" s="17"/>
      <c r="C3021" s="17"/>
      <c r="D3021" s="19"/>
      <c r="E3021" s="21"/>
      <c r="F3021" s="21"/>
      <c r="G3021" s="21"/>
      <c r="H3021" s="22"/>
      <c r="I3021" s="23"/>
      <c r="J3021" s="23"/>
      <c r="K3021" s="17"/>
      <c r="L3021" s="16"/>
    </row>
    <row r="3022" spans="1:12" s="18" customFormat="1" ht="15.75" customHeight="1">
      <c r="A3022" s="17"/>
      <c r="B3022" s="17"/>
      <c r="C3022" s="17"/>
      <c r="D3022" s="19"/>
      <c r="E3022" s="21"/>
      <c r="F3022" s="21"/>
      <c r="G3022" s="21"/>
      <c r="H3022" s="22"/>
      <c r="I3022" s="23"/>
      <c r="J3022" s="23"/>
      <c r="K3022" s="17"/>
      <c r="L3022" s="16"/>
    </row>
    <row r="3023" spans="1:12" s="18" customFormat="1" ht="15.75" customHeight="1">
      <c r="A3023" s="17"/>
      <c r="B3023" s="17"/>
      <c r="C3023" s="17"/>
      <c r="D3023" s="19"/>
      <c r="E3023" s="21"/>
      <c r="F3023" s="21"/>
      <c r="G3023" s="21"/>
      <c r="H3023" s="22"/>
      <c r="I3023" s="23"/>
      <c r="J3023" s="23"/>
      <c r="K3023" s="17"/>
      <c r="L3023" s="16"/>
    </row>
    <row r="3024" spans="1:12" s="18" customFormat="1" ht="15.75" customHeight="1">
      <c r="A3024" s="17"/>
      <c r="B3024" s="17"/>
      <c r="C3024" s="17"/>
      <c r="D3024" s="19"/>
      <c r="E3024" s="21"/>
      <c r="F3024" s="21"/>
      <c r="G3024" s="21"/>
      <c r="H3024" s="22"/>
      <c r="I3024" s="23"/>
      <c r="J3024" s="23"/>
      <c r="K3024" s="17"/>
      <c r="L3024" s="16"/>
    </row>
    <row r="3025" spans="1:12" s="18" customFormat="1" ht="15.75" customHeight="1">
      <c r="A3025" s="17"/>
      <c r="B3025" s="17"/>
      <c r="C3025" s="17"/>
      <c r="D3025" s="19"/>
      <c r="E3025" s="21"/>
      <c r="F3025" s="21"/>
      <c r="G3025" s="21"/>
      <c r="H3025" s="22"/>
      <c r="I3025" s="23"/>
      <c r="J3025" s="23"/>
      <c r="K3025" s="17"/>
      <c r="L3025" s="16"/>
    </row>
    <row r="3026" spans="1:12" s="18" customFormat="1" ht="15.75" customHeight="1">
      <c r="A3026" s="17"/>
      <c r="B3026" s="17"/>
      <c r="C3026" s="17"/>
      <c r="D3026" s="19"/>
      <c r="E3026" s="21"/>
      <c r="F3026" s="21"/>
      <c r="G3026" s="21"/>
      <c r="H3026" s="22"/>
      <c r="I3026" s="23"/>
      <c r="J3026" s="23"/>
      <c r="K3026" s="17"/>
      <c r="L3026" s="16"/>
    </row>
    <row r="3027" spans="1:12" s="18" customFormat="1" ht="15.75" customHeight="1">
      <c r="A3027" s="17"/>
      <c r="B3027" s="17"/>
      <c r="C3027" s="17"/>
      <c r="D3027" s="19"/>
      <c r="E3027" s="21"/>
      <c r="F3027" s="21"/>
      <c r="G3027" s="21"/>
      <c r="H3027" s="22"/>
      <c r="I3027" s="23"/>
      <c r="J3027" s="23"/>
      <c r="K3027" s="17"/>
      <c r="L3027" s="16"/>
    </row>
    <row r="3028" spans="1:12" s="18" customFormat="1" ht="15.75" customHeight="1">
      <c r="A3028" s="17"/>
      <c r="B3028" s="17"/>
      <c r="C3028" s="17"/>
      <c r="D3028" s="19"/>
      <c r="E3028" s="21"/>
      <c r="F3028" s="21"/>
      <c r="G3028" s="21"/>
      <c r="H3028" s="22"/>
      <c r="I3028" s="23"/>
      <c r="J3028" s="23"/>
      <c r="K3028" s="17"/>
      <c r="L3028" s="16"/>
    </row>
    <row r="3029" spans="1:12" s="18" customFormat="1" ht="15.75" customHeight="1">
      <c r="A3029" s="17"/>
      <c r="B3029" s="17"/>
      <c r="C3029" s="17"/>
      <c r="D3029" s="19"/>
      <c r="E3029" s="21"/>
      <c r="F3029" s="21"/>
      <c r="G3029" s="21"/>
      <c r="H3029" s="22"/>
      <c r="I3029" s="23"/>
      <c r="J3029" s="23"/>
      <c r="K3029" s="17"/>
      <c r="L3029" s="16"/>
    </row>
    <row r="3030" spans="1:12" s="18" customFormat="1" ht="15.75" customHeight="1">
      <c r="A3030" s="17"/>
      <c r="B3030" s="17"/>
      <c r="C3030" s="17"/>
      <c r="D3030" s="19"/>
      <c r="E3030" s="21"/>
      <c r="F3030" s="21"/>
      <c r="G3030" s="21"/>
      <c r="H3030" s="22"/>
      <c r="I3030" s="23"/>
      <c r="J3030" s="23"/>
      <c r="K3030" s="17"/>
      <c r="L3030" s="16"/>
    </row>
    <row r="3031" spans="1:12" s="18" customFormat="1" ht="15.75" customHeight="1">
      <c r="A3031" s="17"/>
      <c r="B3031" s="17"/>
      <c r="C3031" s="17"/>
      <c r="D3031" s="19"/>
      <c r="E3031" s="21"/>
      <c r="F3031" s="21"/>
      <c r="G3031" s="21"/>
      <c r="H3031" s="22"/>
      <c r="I3031" s="23"/>
      <c r="J3031" s="23"/>
      <c r="K3031" s="17"/>
      <c r="L3031" s="16"/>
    </row>
    <row r="3032" spans="1:12" s="18" customFormat="1" ht="15.75" customHeight="1">
      <c r="A3032" s="17"/>
      <c r="B3032" s="17"/>
      <c r="C3032" s="17"/>
      <c r="D3032" s="19"/>
      <c r="E3032" s="21"/>
      <c r="F3032" s="21"/>
      <c r="G3032" s="21"/>
      <c r="H3032" s="22"/>
      <c r="I3032" s="23"/>
      <c r="J3032" s="23"/>
      <c r="K3032" s="17"/>
      <c r="L3032" s="16"/>
    </row>
    <row r="3033" spans="1:12" s="18" customFormat="1" ht="15.75" customHeight="1">
      <c r="A3033" s="17"/>
      <c r="B3033" s="17"/>
      <c r="C3033" s="17"/>
      <c r="D3033" s="19"/>
      <c r="E3033" s="21"/>
      <c r="F3033" s="21"/>
      <c r="G3033" s="21"/>
      <c r="H3033" s="22"/>
      <c r="I3033" s="23"/>
      <c r="J3033" s="23"/>
      <c r="K3033" s="17"/>
      <c r="L3033" s="16"/>
    </row>
    <row r="3034" spans="1:12" s="18" customFormat="1" ht="15.75" customHeight="1">
      <c r="A3034" s="17"/>
      <c r="B3034" s="17"/>
      <c r="C3034" s="17"/>
      <c r="D3034" s="19"/>
      <c r="E3034" s="21"/>
      <c r="F3034" s="21"/>
      <c r="G3034" s="21"/>
      <c r="H3034" s="22"/>
      <c r="I3034" s="23"/>
      <c r="J3034" s="23"/>
      <c r="K3034" s="17"/>
      <c r="L3034" s="16"/>
    </row>
    <row r="3035" spans="1:12" s="18" customFormat="1" ht="15.75" customHeight="1">
      <c r="A3035" s="17"/>
      <c r="B3035" s="17"/>
      <c r="C3035" s="17"/>
      <c r="D3035" s="19"/>
      <c r="E3035" s="21"/>
      <c r="F3035" s="21"/>
      <c r="G3035" s="21"/>
      <c r="H3035" s="22"/>
      <c r="I3035" s="23"/>
      <c r="J3035" s="23"/>
      <c r="K3035" s="17"/>
      <c r="L3035" s="16"/>
    </row>
    <row r="3036" spans="1:12" s="18" customFormat="1" ht="15.75" customHeight="1">
      <c r="A3036" s="17"/>
      <c r="B3036" s="17"/>
      <c r="C3036" s="17"/>
      <c r="D3036" s="19"/>
      <c r="E3036" s="21"/>
      <c r="F3036" s="21"/>
      <c r="G3036" s="21"/>
      <c r="H3036" s="22"/>
      <c r="I3036" s="23"/>
      <c r="J3036" s="23"/>
      <c r="K3036" s="17"/>
      <c r="L3036" s="16"/>
    </row>
    <row r="3037" spans="1:12" s="18" customFormat="1" ht="15.75" customHeight="1">
      <c r="A3037" s="17"/>
      <c r="B3037" s="17"/>
      <c r="C3037" s="17"/>
      <c r="D3037" s="19"/>
      <c r="E3037" s="21"/>
      <c r="F3037" s="21"/>
      <c r="G3037" s="21"/>
      <c r="H3037" s="22"/>
      <c r="I3037" s="23"/>
      <c r="J3037" s="23"/>
      <c r="K3037" s="17"/>
      <c r="L3037" s="16"/>
    </row>
    <row r="3038" spans="1:12" s="18" customFormat="1" ht="15.75" customHeight="1">
      <c r="A3038" s="17"/>
      <c r="B3038" s="17"/>
      <c r="C3038" s="17"/>
      <c r="D3038" s="19"/>
      <c r="E3038" s="21"/>
      <c r="F3038" s="21"/>
      <c r="G3038" s="21"/>
      <c r="H3038" s="22"/>
      <c r="I3038" s="23"/>
      <c r="J3038" s="23"/>
      <c r="K3038" s="17"/>
      <c r="L3038" s="16"/>
    </row>
    <row r="3039" spans="1:12" s="18" customFormat="1" ht="15.75" customHeight="1">
      <c r="A3039" s="17"/>
      <c r="B3039" s="17"/>
      <c r="C3039" s="17"/>
      <c r="D3039" s="19"/>
      <c r="E3039" s="21"/>
      <c r="F3039" s="21"/>
      <c r="G3039" s="21"/>
      <c r="H3039" s="22"/>
      <c r="I3039" s="23"/>
      <c r="J3039" s="23"/>
      <c r="K3039" s="17"/>
      <c r="L3039" s="16"/>
    </row>
    <row r="3040" spans="1:12" s="18" customFormat="1" ht="15.75" customHeight="1">
      <c r="A3040" s="17"/>
      <c r="B3040" s="17"/>
      <c r="C3040" s="17"/>
      <c r="D3040" s="19"/>
      <c r="E3040" s="21"/>
      <c r="F3040" s="21"/>
      <c r="G3040" s="21"/>
      <c r="H3040" s="22"/>
      <c r="I3040" s="23"/>
      <c r="J3040" s="23"/>
      <c r="K3040" s="17"/>
      <c r="L3040" s="16"/>
    </row>
    <row r="3041" spans="1:12" s="18" customFormat="1" ht="15.75" customHeight="1">
      <c r="A3041" s="17"/>
      <c r="B3041" s="17"/>
      <c r="C3041" s="17"/>
      <c r="D3041" s="19"/>
      <c r="E3041" s="21"/>
      <c r="F3041" s="21"/>
      <c r="G3041" s="21"/>
      <c r="H3041" s="22"/>
      <c r="I3041" s="23"/>
      <c r="J3041" s="23"/>
      <c r="K3041" s="17"/>
      <c r="L3041" s="16"/>
    </row>
    <row r="3042" spans="1:12" s="18" customFormat="1" ht="15.75" customHeight="1">
      <c r="A3042" s="17"/>
      <c r="B3042" s="17"/>
      <c r="C3042" s="17"/>
      <c r="D3042" s="19"/>
      <c r="E3042" s="21"/>
      <c r="F3042" s="21"/>
      <c r="G3042" s="21"/>
      <c r="H3042" s="22"/>
      <c r="I3042" s="23"/>
      <c r="J3042" s="23"/>
      <c r="K3042" s="17"/>
      <c r="L3042" s="16"/>
    </row>
    <row r="3043" spans="1:12" s="18" customFormat="1" ht="15.75" customHeight="1">
      <c r="A3043" s="17"/>
      <c r="B3043" s="17"/>
      <c r="C3043" s="17"/>
      <c r="D3043" s="19"/>
      <c r="E3043" s="21"/>
      <c r="F3043" s="21"/>
      <c r="G3043" s="21"/>
      <c r="H3043" s="22"/>
      <c r="I3043" s="23"/>
      <c r="J3043" s="23"/>
      <c r="K3043" s="17"/>
      <c r="L3043" s="16"/>
    </row>
    <row r="3044" spans="1:12" s="18" customFormat="1" ht="15.75" customHeight="1">
      <c r="A3044" s="17"/>
      <c r="B3044" s="17"/>
      <c r="C3044" s="17"/>
      <c r="D3044" s="19"/>
      <c r="E3044" s="21"/>
      <c r="F3044" s="21"/>
      <c r="G3044" s="21"/>
      <c r="H3044" s="22"/>
      <c r="I3044" s="23"/>
      <c r="J3044" s="23"/>
      <c r="K3044" s="17"/>
      <c r="L3044" s="16"/>
    </row>
    <row r="3045" spans="1:12" s="18" customFormat="1" ht="15.75" customHeight="1">
      <c r="A3045" s="17"/>
      <c r="B3045" s="17"/>
      <c r="C3045" s="17"/>
      <c r="D3045" s="19"/>
      <c r="E3045" s="21"/>
      <c r="F3045" s="21"/>
      <c r="G3045" s="21"/>
      <c r="H3045" s="22"/>
      <c r="I3045" s="23"/>
      <c r="J3045" s="23"/>
      <c r="K3045" s="17"/>
      <c r="L3045" s="16"/>
    </row>
    <row r="3046" spans="1:12" s="18" customFormat="1" ht="15.75" customHeight="1">
      <c r="A3046" s="17"/>
      <c r="B3046" s="17"/>
      <c r="C3046" s="17"/>
      <c r="D3046" s="19"/>
      <c r="E3046" s="21"/>
      <c r="F3046" s="21"/>
      <c r="G3046" s="21"/>
      <c r="H3046" s="22"/>
      <c r="I3046" s="23"/>
      <c r="J3046" s="23"/>
      <c r="K3046" s="17"/>
      <c r="L3046" s="16"/>
    </row>
    <row r="3047" spans="1:12" s="18" customFormat="1" ht="15.75" customHeight="1">
      <c r="A3047" s="17"/>
      <c r="B3047" s="17"/>
      <c r="C3047" s="17"/>
      <c r="D3047" s="19"/>
      <c r="E3047" s="21"/>
      <c r="F3047" s="21"/>
      <c r="G3047" s="21"/>
      <c r="H3047" s="22"/>
      <c r="I3047" s="23"/>
      <c r="J3047" s="23"/>
      <c r="K3047" s="17"/>
      <c r="L3047" s="16"/>
    </row>
    <row r="3048" spans="1:12" s="18" customFormat="1" ht="15.75" customHeight="1">
      <c r="A3048" s="17"/>
      <c r="B3048" s="17"/>
      <c r="C3048" s="17"/>
      <c r="D3048" s="19"/>
      <c r="E3048" s="21"/>
      <c r="F3048" s="21"/>
      <c r="G3048" s="21"/>
      <c r="H3048" s="22"/>
      <c r="I3048" s="23"/>
      <c r="J3048" s="23"/>
      <c r="K3048" s="17"/>
      <c r="L3048" s="16"/>
    </row>
    <row r="3049" spans="1:12" s="18" customFormat="1" ht="15.75" customHeight="1">
      <c r="A3049" s="17"/>
      <c r="B3049" s="17"/>
      <c r="C3049" s="17"/>
      <c r="D3049" s="19"/>
      <c r="E3049" s="21"/>
      <c r="F3049" s="21"/>
      <c r="G3049" s="21"/>
      <c r="H3049" s="22"/>
      <c r="I3049" s="23"/>
      <c r="J3049" s="23"/>
      <c r="K3049" s="17"/>
      <c r="L3049" s="16"/>
    </row>
    <row r="3050" spans="1:12" s="18" customFormat="1" ht="15.75" customHeight="1">
      <c r="A3050" s="17"/>
      <c r="B3050" s="17"/>
      <c r="C3050" s="17"/>
      <c r="D3050" s="19"/>
      <c r="E3050" s="21"/>
      <c r="F3050" s="21"/>
      <c r="G3050" s="21"/>
      <c r="H3050" s="22"/>
      <c r="I3050" s="23"/>
      <c r="J3050" s="23"/>
      <c r="K3050" s="17"/>
      <c r="L3050" s="16"/>
    </row>
    <row r="3051" spans="1:12" s="18" customFormat="1" ht="15.75" customHeight="1">
      <c r="A3051" s="17"/>
      <c r="B3051" s="17"/>
      <c r="C3051" s="17"/>
      <c r="D3051" s="19"/>
      <c r="E3051" s="21"/>
      <c r="F3051" s="21"/>
      <c r="G3051" s="21"/>
      <c r="H3051" s="22"/>
      <c r="I3051" s="23"/>
      <c r="J3051" s="23"/>
      <c r="K3051" s="17"/>
      <c r="L3051" s="16"/>
    </row>
    <row r="3052" spans="1:12" s="18" customFormat="1" ht="15.75" customHeight="1">
      <c r="A3052" s="17"/>
      <c r="B3052" s="17"/>
      <c r="C3052" s="17"/>
      <c r="D3052" s="19"/>
      <c r="E3052" s="21"/>
      <c r="F3052" s="21"/>
      <c r="G3052" s="21"/>
      <c r="H3052" s="22"/>
      <c r="I3052" s="23"/>
      <c r="J3052" s="23"/>
      <c r="K3052" s="17"/>
      <c r="L3052" s="16"/>
    </row>
    <row r="3053" spans="1:12" s="18" customFormat="1" ht="15.75" customHeight="1">
      <c r="A3053" s="17"/>
      <c r="B3053" s="17"/>
      <c r="C3053" s="17"/>
      <c r="D3053" s="19"/>
      <c r="E3053" s="21"/>
      <c r="F3053" s="21"/>
      <c r="G3053" s="21"/>
      <c r="H3053" s="22"/>
      <c r="I3053" s="23"/>
      <c r="J3053" s="23"/>
      <c r="K3053" s="17"/>
      <c r="L3053" s="16"/>
    </row>
    <row r="3054" spans="1:12" s="18" customFormat="1" ht="15.75" customHeight="1">
      <c r="A3054" s="17"/>
      <c r="B3054" s="17"/>
      <c r="C3054" s="17"/>
      <c r="D3054" s="19"/>
      <c r="E3054" s="21"/>
      <c r="F3054" s="21"/>
      <c r="G3054" s="21"/>
      <c r="H3054" s="22"/>
      <c r="I3054" s="23"/>
      <c r="J3054" s="23"/>
      <c r="K3054" s="17"/>
      <c r="L3054" s="16"/>
    </row>
    <row r="3055" spans="1:12" s="18" customFormat="1" ht="15.75" customHeight="1">
      <c r="A3055" s="17"/>
      <c r="B3055" s="17"/>
      <c r="C3055" s="17"/>
      <c r="D3055" s="19"/>
      <c r="E3055" s="21"/>
      <c r="F3055" s="21"/>
      <c r="G3055" s="21"/>
      <c r="H3055" s="22"/>
      <c r="I3055" s="23"/>
      <c r="J3055" s="23"/>
      <c r="K3055" s="17"/>
      <c r="L3055" s="16"/>
    </row>
    <row r="3056" spans="1:12" s="18" customFormat="1" ht="15.75" customHeight="1">
      <c r="A3056" s="17"/>
      <c r="B3056" s="17"/>
      <c r="C3056" s="17"/>
      <c r="D3056" s="19"/>
      <c r="E3056" s="21"/>
      <c r="F3056" s="21"/>
      <c r="G3056" s="21"/>
      <c r="H3056" s="22"/>
      <c r="I3056" s="23"/>
      <c r="J3056" s="23"/>
      <c r="K3056" s="17"/>
      <c r="L3056" s="16"/>
    </row>
    <row r="3057" spans="1:12" s="18" customFormat="1" ht="15.75" customHeight="1">
      <c r="A3057" s="17"/>
      <c r="B3057" s="17"/>
      <c r="C3057" s="17"/>
      <c r="D3057" s="19"/>
      <c r="E3057" s="21"/>
      <c r="F3057" s="21"/>
      <c r="G3057" s="21"/>
      <c r="H3057" s="22"/>
      <c r="I3057" s="23"/>
      <c r="J3057" s="23"/>
      <c r="K3057" s="17"/>
      <c r="L3057" s="16"/>
    </row>
    <row r="3058" spans="1:12" s="18" customFormat="1" ht="15.75" customHeight="1">
      <c r="A3058" s="17"/>
      <c r="B3058" s="17"/>
      <c r="C3058" s="17"/>
      <c r="D3058" s="19"/>
      <c r="E3058" s="21"/>
      <c r="F3058" s="21"/>
      <c r="G3058" s="21"/>
      <c r="H3058" s="22"/>
      <c r="I3058" s="23"/>
      <c r="J3058" s="23"/>
      <c r="K3058" s="17"/>
      <c r="L3058" s="16"/>
    </row>
    <row r="3059" spans="1:12" s="18" customFormat="1" ht="15.75" customHeight="1">
      <c r="A3059" s="17"/>
      <c r="B3059" s="17"/>
      <c r="C3059" s="17"/>
      <c r="D3059" s="19"/>
      <c r="E3059" s="21"/>
      <c r="F3059" s="21"/>
      <c r="G3059" s="21"/>
      <c r="H3059" s="22"/>
      <c r="I3059" s="23"/>
      <c r="J3059" s="23"/>
      <c r="K3059" s="17"/>
      <c r="L3059" s="16"/>
    </row>
    <row r="3060" spans="1:12" s="18" customFormat="1" ht="15.75" customHeight="1">
      <c r="A3060" s="17"/>
      <c r="B3060" s="17"/>
      <c r="C3060" s="17"/>
      <c r="D3060" s="19"/>
      <c r="E3060" s="21"/>
      <c r="F3060" s="21"/>
      <c r="G3060" s="21"/>
      <c r="H3060" s="22"/>
      <c r="I3060" s="23"/>
      <c r="J3060" s="23"/>
      <c r="K3060" s="17"/>
      <c r="L3060" s="16"/>
    </row>
    <row r="3061" spans="1:12" s="18" customFormat="1" ht="15.75" customHeight="1">
      <c r="A3061" s="17"/>
      <c r="B3061" s="17"/>
      <c r="C3061" s="17"/>
      <c r="D3061" s="19"/>
      <c r="E3061" s="21"/>
      <c r="F3061" s="21"/>
      <c r="G3061" s="21"/>
      <c r="H3061" s="22"/>
      <c r="I3061" s="23"/>
      <c r="J3061" s="23"/>
      <c r="K3061" s="17"/>
      <c r="L3061" s="16"/>
    </row>
    <row r="3062" spans="1:12" s="18" customFormat="1" ht="15.75" customHeight="1">
      <c r="A3062" s="17"/>
      <c r="B3062" s="17"/>
      <c r="C3062" s="17"/>
      <c r="D3062" s="19"/>
      <c r="E3062" s="21"/>
      <c r="F3062" s="21"/>
      <c r="G3062" s="21"/>
      <c r="H3062" s="22"/>
      <c r="I3062" s="23"/>
      <c r="J3062" s="23"/>
      <c r="K3062" s="17"/>
      <c r="L3062" s="16"/>
    </row>
    <row r="3063" spans="1:12" s="18" customFormat="1" ht="15.75" customHeight="1">
      <c r="A3063" s="17"/>
      <c r="B3063" s="17"/>
      <c r="C3063" s="17"/>
      <c r="D3063" s="19"/>
      <c r="E3063" s="21"/>
      <c r="F3063" s="21"/>
      <c r="G3063" s="21"/>
      <c r="H3063" s="22"/>
      <c r="I3063" s="23"/>
      <c r="J3063" s="23"/>
      <c r="K3063" s="17"/>
      <c r="L3063" s="16"/>
    </row>
    <row r="3064" spans="1:12" s="18" customFormat="1" ht="15.75" customHeight="1">
      <c r="A3064" s="17"/>
      <c r="B3064" s="17"/>
      <c r="C3064" s="17"/>
      <c r="D3064" s="19"/>
      <c r="E3064" s="21"/>
      <c r="F3064" s="21"/>
      <c r="G3064" s="21"/>
      <c r="H3064" s="22"/>
      <c r="I3064" s="23"/>
      <c r="J3064" s="23"/>
      <c r="K3064" s="17"/>
      <c r="L3064" s="16"/>
    </row>
    <row r="3065" spans="1:12" s="18" customFormat="1" ht="15.75" customHeight="1">
      <c r="A3065" s="17"/>
      <c r="B3065" s="17"/>
      <c r="C3065" s="17"/>
      <c r="D3065" s="19"/>
      <c r="E3065" s="21"/>
      <c r="F3065" s="21"/>
      <c r="G3065" s="21"/>
      <c r="H3065" s="22"/>
      <c r="I3065" s="23"/>
      <c r="J3065" s="23"/>
      <c r="K3065" s="17"/>
      <c r="L3065" s="16"/>
    </row>
    <row r="3066" spans="1:12" s="18" customFormat="1" ht="15.75" customHeight="1">
      <c r="A3066" s="17"/>
      <c r="B3066" s="17"/>
      <c r="C3066" s="17"/>
      <c r="D3066" s="19"/>
      <c r="E3066" s="21"/>
      <c r="F3066" s="21"/>
      <c r="G3066" s="21"/>
      <c r="H3066" s="22"/>
      <c r="I3066" s="23"/>
      <c r="J3066" s="23"/>
      <c r="K3066" s="17"/>
      <c r="L3066" s="16"/>
    </row>
    <row r="3067" spans="1:12" s="18" customFormat="1" ht="15.75" customHeight="1">
      <c r="A3067" s="17"/>
      <c r="B3067" s="17"/>
      <c r="C3067" s="17"/>
      <c r="D3067" s="19"/>
      <c r="E3067" s="21"/>
      <c r="F3067" s="21"/>
      <c r="G3067" s="21"/>
      <c r="H3067" s="22"/>
      <c r="I3067" s="23"/>
      <c r="J3067" s="23"/>
      <c r="K3067" s="17"/>
      <c r="L3067" s="16"/>
    </row>
    <row r="3068" spans="1:12" s="18" customFormat="1" ht="15.75" customHeight="1">
      <c r="A3068" s="17"/>
      <c r="B3068" s="17"/>
      <c r="C3068" s="17"/>
      <c r="D3068" s="19"/>
      <c r="E3068" s="21"/>
      <c r="F3068" s="21"/>
      <c r="G3068" s="21"/>
      <c r="H3068" s="22"/>
      <c r="I3068" s="23"/>
      <c r="J3068" s="23"/>
      <c r="K3068" s="17"/>
      <c r="L3068" s="16"/>
    </row>
    <row r="3069" spans="1:12" s="18" customFormat="1" ht="15.75" customHeight="1">
      <c r="A3069" s="17"/>
      <c r="B3069" s="17"/>
      <c r="C3069" s="17"/>
      <c r="D3069" s="19"/>
      <c r="E3069" s="21"/>
      <c r="F3069" s="21"/>
      <c r="G3069" s="21"/>
      <c r="H3069" s="22"/>
      <c r="I3069" s="23"/>
      <c r="J3069" s="23"/>
      <c r="K3069" s="17"/>
      <c r="L3069" s="16"/>
    </row>
    <row r="3070" spans="1:12" s="18" customFormat="1" ht="15.75" customHeight="1">
      <c r="A3070" s="17"/>
      <c r="B3070" s="17"/>
      <c r="C3070" s="17"/>
      <c r="D3070" s="19"/>
      <c r="E3070" s="21"/>
      <c r="F3070" s="21"/>
      <c r="G3070" s="21"/>
      <c r="H3070" s="22"/>
      <c r="I3070" s="23"/>
      <c r="J3070" s="23"/>
      <c r="K3070" s="17"/>
      <c r="L3070" s="16"/>
    </row>
    <row r="3071" spans="1:12" s="18" customFormat="1" ht="15.75" customHeight="1">
      <c r="A3071" s="17"/>
      <c r="B3071" s="17"/>
      <c r="C3071" s="17"/>
      <c r="D3071" s="19"/>
      <c r="E3071" s="21"/>
      <c r="F3071" s="21"/>
      <c r="G3071" s="21"/>
      <c r="H3071" s="22"/>
      <c r="I3071" s="23"/>
      <c r="J3071" s="23"/>
      <c r="K3071" s="17"/>
      <c r="L3071" s="16"/>
    </row>
    <row r="3072" spans="1:12" s="18" customFormat="1" ht="15.75" customHeight="1">
      <c r="A3072" s="17"/>
      <c r="B3072" s="17"/>
      <c r="C3072" s="17"/>
      <c r="D3072" s="19"/>
      <c r="E3072" s="21"/>
      <c r="F3072" s="21"/>
      <c r="G3072" s="21"/>
      <c r="H3072" s="22"/>
      <c r="I3072" s="23"/>
      <c r="J3072" s="23"/>
      <c r="K3072" s="17"/>
      <c r="L3072" s="16"/>
    </row>
    <row r="3073" spans="1:12" s="18" customFormat="1" ht="15.75" customHeight="1">
      <c r="A3073" s="17"/>
      <c r="B3073" s="17"/>
      <c r="C3073" s="17"/>
      <c r="D3073" s="19"/>
      <c r="E3073" s="21"/>
      <c r="F3073" s="21"/>
      <c r="G3073" s="21"/>
      <c r="H3073" s="22"/>
      <c r="I3073" s="23"/>
      <c r="J3073" s="23"/>
      <c r="K3073" s="17"/>
      <c r="L3073" s="16"/>
    </row>
    <row r="3074" spans="1:12" s="18" customFormat="1" ht="15.75" customHeight="1">
      <c r="A3074" s="17"/>
      <c r="B3074" s="17"/>
      <c r="C3074" s="17"/>
      <c r="D3074" s="19"/>
      <c r="E3074" s="21"/>
      <c r="F3074" s="21"/>
      <c r="G3074" s="21"/>
      <c r="H3074" s="22"/>
      <c r="I3074" s="23"/>
      <c r="J3074" s="23"/>
      <c r="K3074" s="17"/>
      <c r="L3074" s="16"/>
    </row>
    <row r="3075" spans="1:12" s="18" customFormat="1" ht="15.75" customHeight="1">
      <c r="A3075" s="17"/>
      <c r="B3075" s="17"/>
      <c r="C3075" s="17"/>
      <c r="D3075" s="19"/>
      <c r="E3075" s="21"/>
      <c r="F3075" s="21"/>
      <c r="G3075" s="21"/>
      <c r="H3075" s="22"/>
      <c r="I3075" s="23"/>
      <c r="J3075" s="23"/>
      <c r="K3075" s="17"/>
      <c r="L3075" s="16"/>
    </row>
    <row r="3076" spans="1:12" s="18" customFormat="1" ht="15.75" customHeight="1">
      <c r="A3076" s="17"/>
      <c r="B3076" s="17"/>
      <c r="C3076" s="17"/>
      <c r="D3076" s="19"/>
      <c r="E3076" s="21"/>
      <c r="F3076" s="21"/>
      <c r="G3076" s="21"/>
      <c r="H3076" s="22"/>
      <c r="I3076" s="23"/>
      <c r="J3076" s="23"/>
      <c r="K3076" s="17"/>
      <c r="L3076" s="16"/>
    </row>
    <row r="3077" spans="1:12" s="18" customFormat="1" ht="15.75" customHeight="1">
      <c r="A3077" s="17"/>
      <c r="B3077" s="17"/>
      <c r="C3077" s="17"/>
      <c r="D3077" s="19"/>
      <c r="E3077" s="21"/>
      <c r="F3077" s="21"/>
      <c r="G3077" s="21"/>
      <c r="H3077" s="22"/>
      <c r="I3077" s="23"/>
      <c r="J3077" s="23"/>
      <c r="K3077" s="17"/>
      <c r="L3077" s="16"/>
    </row>
    <row r="3078" spans="1:12" s="18" customFormat="1" ht="15.75" customHeight="1">
      <c r="A3078" s="17"/>
      <c r="B3078" s="17"/>
      <c r="C3078" s="17"/>
      <c r="D3078" s="19"/>
      <c r="E3078" s="21"/>
      <c r="F3078" s="21"/>
      <c r="G3078" s="21"/>
      <c r="H3078" s="22"/>
      <c r="I3078" s="23"/>
      <c r="J3078" s="23"/>
      <c r="K3078" s="17"/>
      <c r="L3078" s="16"/>
    </row>
    <row r="3079" spans="1:12" s="18" customFormat="1" ht="15.75" customHeight="1">
      <c r="A3079" s="17"/>
      <c r="B3079" s="17"/>
      <c r="C3079" s="17"/>
      <c r="D3079" s="19"/>
      <c r="E3079" s="21"/>
      <c r="F3079" s="21"/>
      <c r="G3079" s="21"/>
      <c r="H3079" s="22"/>
      <c r="I3079" s="23"/>
      <c r="J3079" s="23"/>
      <c r="K3079" s="17"/>
      <c r="L3079" s="16"/>
    </row>
    <row r="3080" spans="1:12" s="18" customFormat="1" ht="15.75" customHeight="1">
      <c r="A3080" s="17"/>
      <c r="B3080" s="17"/>
      <c r="C3080" s="17"/>
      <c r="D3080" s="19"/>
      <c r="E3080" s="21"/>
      <c r="F3080" s="21"/>
      <c r="G3080" s="21"/>
      <c r="H3080" s="22"/>
      <c r="I3080" s="23"/>
      <c r="J3080" s="23"/>
      <c r="K3080" s="17"/>
      <c r="L3080" s="16"/>
    </row>
    <row r="3081" spans="1:12" s="18" customFormat="1" ht="15.75" customHeight="1">
      <c r="A3081" s="17"/>
      <c r="B3081" s="17"/>
      <c r="C3081" s="17"/>
      <c r="D3081" s="19"/>
      <c r="E3081" s="21"/>
      <c r="F3081" s="21"/>
      <c r="G3081" s="21"/>
      <c r="H3081" s="22"/>
      <c r="I3081" s="23"/>
      <c r="J3081" s="23"/>
      <c r="K3081" s="17"/>
      <c r="L3081" s="16"/>
    </row>
    <row r="3082" spans="1:12" s="18" customFormat="1" ht="15.75" customHeight="1">
      <c r="A3082" s="17"/>
      <c r="B3082" s="17"/>
      <c r="C3082" s="17"/>
      <c r="D3082" s="19"/>
      <c r="E3082" s="21"/>
      <c r="F3082" s="21"/>
      <c r="G3082" s="21"/>
      <c r="H3082" s="22"/>
      <c r="I3082" s="23"/>
      <c r="J3082" s="23"/>
      <c r="K3082" s="17"/>
      <c r="L3082" s="16"/>
    </row>
    <row r="3083" spans="1:12" s="18" customFormat="1" ht="15.75" customHeight="1">
      <c r="A3083" s="17"/>
      <c r="B3083" s="17"/>
      <c r="C3083" s="17"/>
      <c r="D3083" s="19"/>
      <c r="E3083" s="21"/>
      <c r="F3083" s="21"/>
      <c r="G3083" s="21"/>
      <c r="H3083" s="22"/>
      <c r="I3083" s="23"/>
      <c r="J3083" s="23"/>
      <c r="K3083" s="17"/>
      <c r="L3083" s="16"/>
    </row>
    <row r="3084" spans="1:12" s="18" customFormat="1" ht="15.75" customHeight="1">
      <c r="A3084" s="17"/>
      <c r="B3084" s="17"/>
      <c r="C3084" s="17"/>
      <c r="D3084" s="19"/>
      <c r="E3084" s="21"/>
      <c r="F3084" s="21"/>
      <c r="G3084" s="21"/>
      <c r="H3084" s="22"/>
      <c r="I3084" s="23"/>
      <c r="J3084" s="23"/>
      <c r="K3084" s="17"/>
      <c r="L3084" s="16"/>
    </row>
    <row r="3085" spans="1:12" s="18" customFormat="1" ht="15.75" customHeight="1">
      <c r="A3085" s="17"/>
      <c r="B3085" s="17"/>
      <c r="C3085" s="17"/>
      <c r="D3085" s="19"/>
      <c r="E3085" s="21"/>
      <c r="F3085" s="21"/>
      <c r="G3085" s="21"/>
      <c r="H3085" s="22"/>
      <c r="I3085" s="23"/>
      <c r="J3085" s="23"/>
      <c r="K3085" s="17"/>
      <c r="L3085" s="16"/>
    </row>
    <row r="3086" spans="1:12" s="18" customFormat="1" ht="15.75" customHeight="1">
      <c r="A3086" s="17"/>
      <c r="B3086" s="17"/>
      <c r="C3086" s="17"/>
      <c r="D3086" s="19"/>
      <c r="E3086" s="21"/>
      <c r="F3086" s="21"/>
      <c r="G3086" s="21"/>
      <c r="H3086" s="22"/>
      <c r="I3086" s="23"/>
      <c r="J3086" s="23"/>
      <c r="K3086" s="17"/>
      <c r="L3086" s="16"/>
    </row>
    <row r="3087" spans="1:12" s="18" customFormat="1" ht="15.75" customHeight="1">
      <c r="A3087" s="17"/>
      <c r="B3087" s="17"/>
      <c r="C3087" s="17"/>
      <c r="D3087" s="19"/>
      <c r="E3087" s="21"/>
      <c r="F3087" s="21"/>
      <c r="G3087" s="21"/>
      <c r="H3087" s="22"/>
      <c r="I3087" s="23"/>
      <c r="J3087" s="23"/>
      <c r="K3087" s="17"/>
      <c r="L3087" s="16"/>
    </row>
    <row r="3088" spans="1:12" s="18" customFormat="1" ht="15.75" customHeight="1">
      <c r="A3088" s="17"/>
      <c r="B3088" s="17"/>
      <c r="C3088" s="17"/>
      <c r="D3088" s="19"/>
      <c r="E3088" s="21"/>
      <c r="F3088" s="21"/>
      <c r="G3088" s="21"/>
      <c r="H3088" s="22"/>
      <c r="I3088" s="23"/>
      <c r="J3088" s="23"/>
      <c r="K3088" s="17"/>
      <c r="L3088" s="16"/>
    </row>
    <row r="3089" spans="1:12" s="18" customFormat="1" ht="15.75" customHeight="1">
      <c r="A3089" s="17"/>
      <c r="B3089" s="17"/>
      <c r="C3089" s="17"/>
      <c r="D3089" s="19"/>
      <c r="E3089" s="21"/>
      <c r="F3089" s="21"/>
      <c r="G3089" s="21"/>
      <c r="H3089" s="22"/>
      <c r="I3089" s="23"/>
      <c r="J3089" s="23"/>
      <c r="K3089" s="17"/>
      <c r="L3089" s="16"/>
    </row>
    <row r="3090" spans="1:12" s="18" customFormat="1" ht="15.75" customHeight="1">
      <c r="A3090" s="17"/>
      <c r="B3090" s="17"/>
      <c r="C3090" s="17"/>
      <c r="D3090" s="19"/>
      <c r="E3090" s="21"/>
      <c r="F3090" s="21"/>
      <c r="G3090" s="21"/>
      <c r="H3090" s="22"/>
      <c r="I3090" s="23"/>
      <c r="J3090" s="23"/>
      <c r="K3090" s="17"/>
      <c r="L3090" s="16"/>
    </row>
    <row r="3091" spans="1:12" s="18" customFormat="1" ht="15.75" customHeight="1">
      <c r="A3091" s="17"/>
      <c r="B3091" s="17"/>
      <c r="C3091" s="17"/>
      <c r="D3091" s="19"/>
      <c r="E3091" s="21"/>
      <c r="F3091" s="21"/>
      <c r="G3091" s="21"/>
      <c r="H3091" s="22"/>
      <c r="I3091" s="23"/>
      <c r="J3091" s="23"/>
      <c r="K3091" s="17"/>
      <c r="L3091" s="16"/>
    </row>
    <row r="3092" spans="1:12" s="18" customFormat="1" ht="15.75" customHeight="1">
      <c r="A3092" s="17"/>
      <c r="B3092" s="17"/>
      <c r="C3092" s="17"/>
      <c r="D3092" s="19"/>
      <c r="E3092" s="21"/>
      <c r="F3092" s="21"/>
      <c r="G3092" s="21"/>
      <c r="H3092" s="22"/>
      <c r="I3092" s="23"/>
      <c r="J3092" s="23"/>
      <c r="K3092" s="17"/>
      <c r="L3092" s="16"/>
    </row>
    <row r="3093" spans="1:12" s="18" customFormat="1" ht="15.75" customHeight="1">
      <c r="A3093" s="17"/>
      <c r="B3093" s="17"/>
      <c r="C3093" s="17"/>
      <c r="D3093" s="19"/>
      <c r="E3093" s="21"/>
      <c r="F3093" s="21"/>
      <c r="G3093" s="21"/>
      <c r="H3093" s="22"/>
      <c r="I3093" s="23"/>
      <c r="J3093" s="23"/>
      <c r="K3093" s="17"/>
      <c r="L3093" s="16"/>
    </row>
    <row r="3094" spans="1:12" s="18" customFormat="1" ht="15.75" customHeight="1">
      <c r="A3094" s="17"/>
      <c r="B3094" s="17"/>
      <c r="C3094" s="17"/>
      <c r="D3094" s="19"/>
      <c r="E3094" s="21"/>
      <c r="F3094" s="21"/>
      <c r="G3094" s="21"/>
      <c r="H3094" s="22"/>
      <c r="I3094" s="23"/>
      <c r="J3094" s="23"/>
      <c r="K3094" s="17"/>
      <c r="L3094" s="16"/>
    </row>
    <row r="3095" spans="1:12" s="18" customFormat="1" ht="15.75" customHeight="1">
      <c r="A3095" s="17"/>
      <c r="B3095" s="17"/>
      <c r="C3095" s="17"/>
      <c r="D3095" s="19"/>
      <c r="E3095" s="21"/>
      <c r="F3095" s="21"/>
      <c r="G3095" s="21"/>
      <c r="H3095" s="22"/>
      <c r="I3095" s="23"/>
      <c r="J3095" s="23"/>
      <c r="K3095" s="17"/>
      <c r="L3095" s="16"/>
    </row>
    <row r="3096" spans="1:12" s="18" customFormat="1" ht="15.75" customHeight="1">
      <c r="A3096" s="17"/>
      <c r="B3096" s="17"/>
      <c r="C3096" s="17"/>
      <c r="D3096" s="19"/>
      <c r="E3096" s="21"/>
      <c r="F3096" s="21"/>
      <c r="G3096" s="21"/>
      <c r="H3096" s="22"/>
      <c r="I3096" s="23"/>
      <c r="J3096" s="23"/>
      <c r="K3096" s="17"/>
      <c r="L3096" s="16"/>
    </row>
    <row r="3097" spans="1:12" s="18" customFormat="1" ht="15.75" customHeight="1">
      <c r="A3097" s="17"/>
      <c r="B3097" s="17"/>
      <c r="C3097" s="17"/>
      <c r="D3097" s="19"/>
      <c r="E3097" s="21"/>
      <c r="F3097" s="21"/>
      <c r="G3097" s="21"/>
      <c r="H3097" s="22"/>
      <c r="I3097" s="23"/>
      <c r="J3097" s="23"/>
      <c r="K3097" s="17"/>
      <c r="L3097" s="16"/>
    </row>
    <row r="3098" spans="1:12" s="18" customFormat="1" ht="15.75" customHeight="1">
      <c r="A3098" s="17"/>
      <c r="B3098" s="17"/>
      <c r="C3098" s="17"/>
      <c r="D3098" s="19"/>
      <c r="E3098" s="21"/>
      <c r="F3098" s="21"/>
      <c r="G3098" s="21"/>
      <c r="H3098" s="22"/>
      <c r="I3098" s="23"/>
      <c r="J3098" s="23"/>
      <c r="K3098" s="17"/>
      <c r="L3098" s="16"/>
    </row>
    <row r="3099" spans="1:12" s="18" customFormat="1" ht="15.75" customHeight="1">
      <c r="A3099" s="17"/>
      <c r="B3099" s="17"/>
      <c r="C3099" s="17"/>
      <c r="D3099" s="19"/>
      <c r="E3099" s="21"/>
      <c r="F3099" s="21"/>
      <c r="G3099" s="21"/>
      <c r="H3099" s="22"/>
      <c r="I3099" s="23"/>
      <c r="J3099" s="23"/>
      <c r="K3099" s="17"/>
      <c r="L3099" s="16"/>
    </row>
    <row r="3100" spans="1:12" s="18" customFormat="1" ht="15.75" customHeight="1">
      <c r="A3100" s="17"/>
      <c r="B3100" s="17"/>
      <c r="C3100" s="17"/>
      <c r="D3100" s="19"/>
      <c r="E3100" s="21"/>
      <c r="F3100" s="21"/>
      <c r="G3100" s="21"/>
      <c r="H3100" s="22"/>
      <c r="I3100" s="23"/>
      <c r="J3100" s="23"/>
      <c r="K3100" s="17"/>
      <c r="L3100" s="16"/>
    </row>
    <row r="3101" spans="1:12" s="18" customFormat="1" ht="15.75" customHeight="1">
      <c r="A3101" s="17"/>
      <c r="B3101" s="17"/>
      <c r="C3101" s="17"/>
      <c r="D3101" s="19"/>
      <c r="E3101" s="21"/>
      <c r="F3101" s="21"/>
      <c r="G3101" s="21"/>
      <c r="H3101" s="22"/>
      <c r="I3101" s="23"/>
      <c r="J3101" s="23"/>
      <c r="K3101" s="17"/>
      <c r="L3101" s="16"/>
    </row>
    <row r="3102" spans="1:12" s="18" customFormat="1" ht="15.75" customHeight="1">
      <c r="A3102" s="17"/>
      <c r="B3102" s="17"/>
      <c r="C3102" s="17"/>
      <c r="D3102" s="19"/>
      <c r="E3102" s="21"/>
      <c r="F3102" s="21"/>
      <c r="G3102" s="21"/>
      <c r="H3102" s="22"/>
      <c r="I3102" s="23"/>
      <c r="J3102" s="23"/>
      <c r="K3102" s="17"/>
      <c r="L3102" s="16"/>
    </row>
    <row r="3103" spans="1:12" s="18" customFormat="1" ht="15.75" customHeight="1">
      <c r="A3103" s="17"/>
      <c r="B3103" s="17"/>
      <c r="C3103" s="17"/>
      <c r="D3103" s="19"/>
      <c r="E3103" s="21"/>
      <c r="F3103" s="21"/>
      <c r="G3103" s="21"/>
      <c r="H3103" s="22"/>
      <c r="I3103" s="23"/>
      <c r="J3103" s="23"/>
      <c r="K3103" s="17"/>
      <c r="L3103" s="16"/>
    </row>
    <row r="3104" spans="1:12" s="18" customFormat="1" ht="15.75" customHeight="1">
      <c r="A3104" s="17"/>
      <c r="B3104" s="17"/>
      <c r="C3104" s="17"/>
      <c r="D3104" s="19"/>
      <c r="E3104" s="21"/>
      <c r="F3104" s="21"/>
      <c r="G3104" s="21"/>
      <c r="H3104" s="22"/>
      <c r="I3104" s="23"/>
      <c r="J3104" s="23"/>
      <c r="K3104" s="17"/>
      <c r="L3104" s="16"/>
    </row>
    <row r="3105" spans="1:12" s="18" customFormat="1" ht="15.75" customHeight="1">
      <c r="A3105" s="17"/>
      <c r="B3105" s="17"/>
      <c r="C3105" s="17"/>
      <c r="D3105" s="19"/>
      <c r="E3105" s="21"/>
      <c r="F3105" s="21"/>
      <c r="G3105" s="21"/>
      <c r="H3105" s="22"/>
      <c r="I3105" s="23"/>
      <c r="J3105" s="23"/>
      <c r="K3105" s="17"/>
      <c r="L3105" s="16"/>
    </row>
    <row r="3106" spans="1:12" s="18" customFormat="1" ht="15.75" customHeight="1">
      <c r="A3106" s="17"/>
      <c r="B3106" s="17"/>
      <c r="C3106" s="17"/>
      <c r="D3106" s="19"/>
      <c r="E3106" s="21"/>
      <c r="F3106" s="21"/>
      <c r="G3106" s="21"/>
      <c r="H3106" s="22"/>
      <c r="I3106" s="23"/>
      <c r="J3106" s="23"/>
      <c r="K3106" s="17"/>
      <c r="L3106" s="16"/>
    </row>
    <row r="3107" spans="1:12" s="18" customFormat="1" ht="15.75" customHeight="1">
      <c r="A3107" s="17"/>
      <c r="B3107" s="17"/>
      <c r="C3107" s="17"/>
      <c r="D3107" s="19"/>
      <c r="E3107" s="21"/>
      <c r="F3107" s="21"/>
      <c r="G3107" s="21"/>
      <c r="H3107" s="22"/>
      <c r="I3107" s="23"/>
      <c r="J3107" s="23"/>
      <c r="K3107" s="17"/>
      <c r="L3107" s="16"/>
    </row>
    <row r="3108" spans="1:12" s="18" customFormat="1" ht="15.75" customHeight="1">
      <c r="A3108" s="17"/>
      <c r="B3108" s="17"/>
      <c r="C3108" s="17"/>
      <c r="D3108" s="19"/>
      <c r="E3108" s="21"/>
      <c r="F3108" s="21"/>
      <c r="G3108" s="21"/>
      <c r="H3108" s="22"/>
      <c r="I3108" s="23"/>
      <c r="J3108" s="23"/>
      <c r="K3108" s="17"/>
      <c r="L3108" s="16"/>
    </row>
    <row r="3109" spans="1:12" s="18" customFormat="1" ht="15.75" customHeight="1">
      <c r="A3109" s="17"/>
      <c r="B3109" s="17"/>
      <c r="C3109" s="17"/>
      <c r="D3109" s="19"/>
      <c r="E3109" s="21"/>
      <c r="F3109" s="21"/>
      <c r="G3109" s="21"/>
      <c r="H3109" s="22"/>
      <c r="I3109" s="23"/>
      <c r="J3109" s="23"/>
      <c r="K3109" s="17"/>
      <c r="L3109" s="16"/>
    </row>
    <row r="3110" spans="1:12" s="18" customFormat="1" ht="15.75" customHeight="1">
      <c r="A3110" s="17"/>
      <c r="B3110" s="17"/>
      <c r="C3110" s="17"/>
      <c r="D3110" s="19"/>
      <c r="E3110" s="21"/>
      <c r="F3110" s="21"/>
      <c r="G3110" s="21"/>
      <c r="H3110" s="22"/>
      <c r="I3110" s="23"/>
      <c r="J3110" s="23"/>
      <c r="K3110" s="17"/>
      <c r="L3110" s="16"/>
    </row>
    <row r="3111" spans="1:12" s="18" customFormat="1" ht="15.75" customHeight="1">
      <c r="A3111" s="17"/>
      <c r="B3111" s="17"/>
      <c r="C3111" s="17"/>
      <c r="D3111" s="19"/>
      <c r="E3111" s="21"/>
      <c r="F3111" s="21"/>
      <c r="G3111" s="21"/>
      <c r="H3111" s="22"/>
      <c r="I3111" s="23"/>
      <c r="J3111" s="23"/>
      <c r="K3111" s="17"/>
      <c r="L3111" s="16"/>
    </row>
    <row r="3112" spans="1:12" s="18" customFormat="1" ht="15.75" customHeight="1">
      <c r="A3112" s="17"/>
      <c r="B3112" s="17"/>
      <c r="C3112" s="17"/>
      <c r="D3112" s="19"/>
      <c r="E3112" s="21"/>
      <c r="F3112" s="21"/>
      <c r="G3112" s="21"/>
      <c r="H3112" s="22"/>
      <c r="I3112" s="23"/>
      <c r="J3112" s="23"/>
      <c r="K3112" s="17"/>
      <c r="L3112" s="16"/>
    </row>
    <row r="3113" spans="1:12" s="18" customFormat="1" ht="15.75" customHeight="1">
      <c r="A3113" s="17"/>
      <c r="B3113" s="17"/>
      <c r="C3113" s="17"/>
      <c r="D3113" s="19"/>
      <c r="E3113" s="21"/>
      <c r="F3113" s="21"/>
      <c r="G3113" s="21"/>
      <c r="H3113" s="22"/>
      <c r="I3113" s="23"/>
      <c r="J3113" s="23"/>
      <c r="K3113" s="17"/>
      <c r="L3113" s="16"/>
    </row>
    <row r="3114" spans="1:12" s="18" customFormat="1" ht="15.75" customHeight="1">
      <c r="A3114" s="17"/>
      <c r="B3114" s="17"/>
      <c r="C3114" s="17"/>
      <c r="D3114" s="19"/>
      <c r="E3114" s="21"/>
      <c r="F3114" s="21"/>
      <c r="G3114" s="21"/>
      <c r="H3114" s="22"/>
      <c r="I3114" s="23"/>
      <c r="J3114" s="23"/>
      <c r="K3114" s="17"/>
      <c r="L3114" s="16"/>
    </row>
    <row r="3115" spans="1:12" s="18" customFormat="1" ht="15.75" customHeight="1">
      <c r="A3115" s="17"/>
      <c r="B3115" s="17"/>
      <c r="C3115" s="17"/>
      <c r="D3115" s="19"/>
      <c r="E3115" s="21"/>
      <c r="F3115" s="21"/>
      <c r="G3115" s="21"/>
      <c r="H3115" s="22"/>
      <c r="I3115" s="23"/>
      <c r="J3115" s="23"/>
      <c r="K3115" s="17"/>
      <c r="L3115" s="16"/>
    </row>
    <row r="3116" spans="1:12" s="18" customFormat="1" ht="15.75" customHeight="1">
      <c r="A3116" s="17"/>
      <c r="B3116" s="17"/>
      <c r="C3116" s="17"/>
      <c r="D3116" s="19"/>
      <c r="E3116" s="21"/>
      <c r="F3116" s="21"/>
      <c r="G3116" s="21"/>
      <c r="H3116" s="22"/>
      <c r="I3116" s="23"/>
      <c r="J3116" s="23"/>
      <c r="K3116" s="17"/>
      <c r="L3116" s="16"/>
    </row>
    <row r="3117" spans="1:12" s="18" customFormat="1" ht="15.75" customHeight="1">
      <c r="A3117" s="17"/>
      <c r="B3117" s="17"/>
      <c r="C3117" s="17"/>
      <c r="D3117" s="19"/>
      <c r="E3117" s="21"/>
      <c r="F3117" s="21"/>
      <c r="G3117" s="21"/>
      <c r="H3117" s="22"/>
      <c r="I3117" s="23"/>
      <c r="J3117" s="23"/>
      <c r="K3117" s="17"/>
      <c r="L3117" s="16"/>
    </row>
    <row r="3118" spans="1:12" s="18" customFormat="1" ht="15.75" customHeight="1">
      <c r="A3118" s="17"/>
      <c r="B3118" s="17"/>
      <c r="C3118" s="17"/>
      <c r="D3118" s="19"/>
      <c r="E3118" s="21"/>
      <c r="F3118" s="21"/>
      <c r="G3118" s="21"/>
      <c r="H3118" s="22"/>
      <c r="I3118" s="23"/>
      <c r="J3118" s="23"/>
      <c r="K3118" s="17"/>
      <c r="L3118" s="16"/>
    </row>
    <row r="3119" spans="1:12" s="18" customFormat="1" ht="15.75" customHeight="1">
      <c r="A3119" s="17"/>
      <c r="B3119" s="17"/>
      <c r="C3119" s="17"/>
      <c r="D3119" s="19"/>
      <c r="E3119" s="21"/>
      <c r="F3119" s="21"/>
      <c r="G3119" s="21"/>
      <c r="H3119" s="22"/>
      <c r="I3119" s="23"/>
      <c r="J3119" s="23"/>
      <c r="K3119" s="17"/>
      <c r="L3119" s="16"/>
    </row>
    <row r="3120" spans="1:12" s="18" customFormat="1" ht="15.75" customHeight="1">
      <c r="A3120" s="17"/>
      <c r="B3120" s="17"/>
      <c r="C3120" s="17"/>
      <c r="D3120" s="19"/>
      <c r="E3120" s="21"/>
      <c r="F3120" s="21"/>
      <c r="G3120" s="21"/>
      <c r="H3120" s="22"/>
      <c r="I3120" s="23"/>
      <c r="J3120" s="23"/>
      <c r="K3120" s="17"/>
      <c r="L3120" s="16"/>
    </row>
    <row r="3121" spans="1:12" s="18" customFormat="1" ht="15.75" customHeight="1">
      <c r="A3121" s="17"/>
      <c r="B3121" s="17"/>
      <c r="C3121" s="17"/>
      <c r="D3121" s="19"/>
      <c r="E3121" s="21"/>
      <c r="F3121" s="21"/>
      <c r="G3121" s="21"/>
      <c r="H3121" s="22"/>
      <c r="I3121" s="23"/>
      <c r="J3121" s="23"/>
      <c r="K3121" s="17"/>
      <c r="L3121" s="16"/>
    </row>
    <row r="3122" spans="1:12" s="18" customFormat="1" ht="15.75" customHeight="1">
      <c r="A3122" s="17"/>
      <c r="B3122" s="17"/>
      <c r="C3122" s="17"/>
      <c r="D3122" s="19"/>
      <c r="E3122" s="21"/>
      <c r="F3122" s="21"/>
      <c r="G3122" s="21"/>
      <c r="H3122" s="22"/>
      <c r="I3122" s="23"/>
      <c r="J3122" s="23"/>
      <c r="K3122" s="17"/>
      <c r="L3122" s="16"/>
    </row>
    <row r="3123" spans="1:12" s="18" customFormat="1" ht="15.75" customHeight="1">
      <c r="A3123" s="17"/>
      <c r="B3123" s="17"/>
      <c r="C3123" s="17"/>
      <c r="D3123" s="19"/>
      <c r="E3123" s="21"/>
      <c r="F3123" s="21"/>
      <c r="G3123" s="21"/>
      <c r="H3123" s="22"/>
      <c r="I3123" s="23"/>
      <c r="J3123" s="23"/>
      <c r="K3123" s="17"/>
      <c r="L3123" s="16"/>
    </row>
    <row r="3124" spans="1:12" s="18" customFormat="1" ht="15.75" customHeight="1">
      <c r="A3124" s="17"/>
      <c r="B3124" s="17"/>
      <c r="C3124" s="17"/>
      <c r="D3124" s="19"/>
      <c r="E3124" s="21"/>
      <c r="F3124" s="21"/>
      <c r="G3124" s="21"/>
      <c r="H3124" s="22"/>
      <c r="I3124" s="23"/>
      <c r="J3124" s="23"/>
      <c r="K3124" s="17"/>
      <c r="L3124" s="16"/>
    </row>
    <row r="3125" spans="1:12" s="18" customFormat="1" ht="15.75" customHeight="1">
      <c r="A3125" s="17"/>
      <c r="B3125" s="17"/>
      <c r="C3125" s="17"/>
      <c r="D3125" s="19"/>
      <c r="E3125" s="21"/>
      <c r="F3125" s="21"/>
      <c r="G3125" s="21"/>
      <c r="H3125" s="22"/>
      <c r="I3125" s="23"/>
      <c r="J3125" s="23"/>
      <c r="K3125" s="17"/>
      <c r="L3125" s="16"/>
    </row>
    <row r="3126" spans="1:12" s="18" customFormat="1" ht="15.75" customHeight="1">
      <c r="A3126" s="17"/>
      <c r="B3126" s="17"/>
      <c r="C3126" s="17"/>
      <c r="D3126" s="19"/>
      <c r="E3126" s="21"/>
      <c r="F3126" s="21"/>
      <c r="G3126" s="21"/>
      <c r="H3126" s="22"/>
      <c r="I3126" s="23"/>
      <c r="J3126" s="23"/>
      <c r="K3126" s="17"/>
      <c r="L3126" s="16"/>
    </row>
    <row r="3127" spans="1:12" s="18" customFormat="1" ht="15.75" customHeight="1">
      <c r="A3127" s="17"/>
      <c r="B3127" s="17"/>
      <c r="C3127" s="17"/>
      <c r="D3127" s="19"/>
      <c r="E3127" s="21"/>
      <c r="F3127" s="21"/>
      <c r="G3127" s="21"/>
      <c r="H3127" s="22"/>
      <c r="I3127" s="23"/>
      <c r="J3127" s="23"/>
      <c r="K3127" s="17"/>
      <c r="L3127" s="16"/>
    </row>
    <row r="3128" spans="1:12" s="18" customFormat="1" ht="15.75" customHeight="1">
      <c r="A3128" s="17"/>
      <c r="B3128" s="17"/>
      <c r="C3128" s="17"/>
      <c r="D3128" s="19"/>
      <c r="E3128" s="21"/>
      <c r="F3128" s="21"/>
      <c r="G3128" s="21"/>
      <c r="H3128" s="22"/>
      <c r="I3128" s="23"/>
      <c r="J3128" s="23"/>
      <c r="K3128" s="17"/>
      <c r="L3128" s="16"/>
    </row>
    <row r="3129" spans="1:12" s="18" customFormat="1" ht="15.75" customHeight="1">
      <c r="A3129" s="17"/>
      <c r="B3129" s="17"/>
      <c r="C3129" s="17"/>
      <c r="D3129" s="19"/>
      <c r="E3129" s="21"/>
      <c r="F3129" s="21"/>
      <c r="G3129" s="21"/>
      <c r="H3129" s="22"/>
      <c r="I3129" s="23"/>
      <c r="J3129" s="23"/>
      <c r="K3129" s="17"/>
      <c r="L3129" s="16"/>
    </row>
    <row r="3130" spans="1:12" s="18" customFormat="1" ht="15.75" customHeight="1">
      <c r="A3130" s="17"/>
      <c r="B3130" s="17"/>
      <c r="C3130" s="17"/>
      <c r="D3130" s="19"/>
      <c r="E3130" s="21"/>
      <c r="F3130" s="21"/>
      <c r="G3130" s="21"/>
      <c r="H3130" s="22"/>
      <c r="I3130" s="23"/>
      <c r="J3130" s="23"/>
      <c r="K3130" s="17"/>
      <c r="L3130" s="16"/>
    </row>
    <row r="3131" spans="1:12" s="18" customFormat="1" ht="15.75" customHeight="1">
      <c r="A3131" s="17"/>
      <c r="B3131" s="17"/>
      <c r="C3131" s="17"/>
      <c r="D3131" s="19"/>
      <c r="E3131" s="21"/>
      <c r="F3131" s="21"/>
      <c r="G3131" s="21"/>
      <c r="H3131" s="22"/>
      <c r="I3131" s="23"/>
      <c r="J3131" s="23"/>
      <c r="K3131" s="17"/>
      <c r="L3131" s="16"/>
    </row>
    <row r="3132" spans="1:12" s="18" customFormat="1" ht="15.75" customHeight="1">
      <c r="A3132" s="17"/>
      <c r="B3132" s="17"/>
      <c r="C3132" s="17"/>
      <c r="D3132" s="19"/>
      <c r="E3132" s="21"/>
      <c r="F3132" s="21"/>
      <c r="G3132" s="21"/>
      <c r="H3132" s="22"/>
      <c r="I3132" s="23"/>
      <c r="J3132" s="23"/>
      <c r="K3132" s="17"/>
      <c r="L3132" s="16"/>
    </row>
    <row r="3133" spans="1:12" s="18" customFormat="1" ht="15.75" customHeight="1">
      <c r="A3133" s="17"/>
      <c r="B3133" s="17"/>
      <c r="C3133" s="17"/>
      <c r="D3133" s="19"/>
      <c r="E3133" s="21"/>
      <c r="F3133" s="21"/>
      <c r="G3133" s="21"/>
      <c r="H3133" s="22"/>
      <c r="I3133" s="23"/>
      <c r="J3133" s="23"/>
      <c r="K3133" s="17"/>
      <c r="L3133" s="16"/>
    </row>
    <row r="3134" spans="1:12" s="18" customFormat="1" ht="15.75" customHeight="1">
      <c r="A3134" s="17"/>
      <c r="B3134" s="17"/>
      <c r="C3134" s="17"/>
      <c r="D3134" s="19"/>
      <c r="E3134" s="21"/>
      <c r="F3134" s="21"/>
      <c r="G3134" s="21"/>
      <c r="H3134" s="22"/>
      <c r="I3134" s="23"/>
      <c r="J3134" s="23"/>
      <c r="K3134" s="17"/>
      <c r="L3134" s="16"/>
    </row>
    <row r="3135" spans="1:12" s="18" customFormat="1" ht="15.75" customHeight="1">
      <c r="A3135" s="17"/>
      <c r="B3135" s="17"/>
      <c r="C3135" s="17"/>
      <c r="D3135" s="19"/>
      <c r="E3135" s="21"/>
      <c r="F3135" s="21"/>
      <c r="G3135" s="21"/>
      <c r="H3135" s="22"/>
      <c r="I3135" s="23"/>
      <c r="J3135" s="23"/>
      <c r="K3135" s="17"/>
      <c r="L3135" s="16"/>
    </row>
    <row r="3136" spans="1:12" s="18" customFormat="1" ht="15.75" customHeight="1">
      <c r="A3136" s="17"/>
      <c r="B3136" s="17"/>
      <c r="C3136" s="17"/>
      <c r="D3136" s="19"/>
      <c r="E3136" s="21"/>
      <c r="F3136" s="21"/>
      <c r="G3136" s="21"/>
      <c r="H3136" s="22"/>
      <c r="I3136" s="23"/>
      <c r="J3136" s="23"/>
      <c r="K3136" s="17"/>
      <c r="L3136" s="16"/>
    </row>
    <row r="3137" spans="1:12" s="18" customFormat="1" ht="15.75" customHeight="1">
      <c r="A3137" s="17"/>
      <c r="B3137" s="17"/>
      <c r="C3137" s="17"/>
      <c r="D3137" s="19"/>
      <c r="E3137" s="21"/>
      <c r="F3137" s="21"/>
      <c r="G3137" s="21"/>
      <c r="H3137" s="22"/>
      <c r="I3137" s="23"/>
      <c r="J3137" s="23"/>
      <c r="K3137" s="17"/>
      <c r="L3137" s="16"/>
    </row>
    <row r="3138" spans="1:12" s="18" customFormat="1" ht="15.75" customHeight="1">
      <c r="A3138" s="17"/>
      <c r="B3138" s="17"/>
      <c r="C3138" s="17"/>
      <c r="D3138" s="19"/>
      <c r="E3138" s="21"/>
      <c r="F3138" s="21"/>
      <c r="G3138" s="21"/>
      <c r="H3138" s="22"/>
      <c r="I3138" s="23"/>
      <c r="J3138" s="23"/>
      <c r="K3138" s="17"/>
      <c r="L3138" s="16"/>
    </row>
    <row r="3139" spans="1:12" s="18" customFormat="1" ht="15.75" customHeight="1">
      <c r="A3139" s="17"/>
      <c r="B3139" s="17"/>
      <c r="C3139" s="17"/>
      <c r="D3139" s="19"/>
      <c r="E3139" s="21"/>
      <c r="F3139" s="21"/>
      <c r="G3139" s="21"/>
      <c r="H3139" s="22"/>
      <c r="I3139" s="23"/>
      <c r="J3139" s="23"/>
      <c r="K3139" s="17"/>
      <c r="L3139" s="16"/>
    </row>
    <row r="3140" spans="1:12" s="18" customFormat="1" ht="15.75" customHeight="1">
      <c r="A3140" s="17"/>
      <c r="B3140" s="17"/>
      <c r="C3140" s="17"/>
      <c r="D3140" s="19"/>
      <c r="E3140" s="21"/>
      <c r="F3140" s="21"/>
      <c r="G3140" s="21"/>
      <c r="H3140" s="22"/>
      <c r="I3140" s="23"/>
      <c r="J3140" s="23"/>
      <c r="K3140" s="17"/>
      <c r="L3140" s="16"/>
    </row>
    <row r="3141" spans="1:12" s="18" customFormat="1" ht="15.75" customHeight="1">
      <c r="A3141" s="17"/>
      <c r="B3141" s="17"/>
      <c r="C3141" s="17"/>
      <c r="D3141" s="19"/>
      <c r="E3141" s="21"/>
      <c r="F3141" s="21"/>
      <c r="G3141" s="21"/>
      <c r="H3141" s="22"/>
      <c r="I3141" s="23"/>
      <c r="J3141" s="23"/>
      <c r="K3141" s="17"/>
      <c r="L3141" s="16"/>
    </row>
    <row r="3142" spans="1:12" s="18" customFormat="1" ht="15.75" customHeight="1">
      <c r="A3142" s="17"/>
      <c r="B3142" s="17"/>
      <c r="C3142" s="17"/>
      <c r="D3142" s="19"/>
      <c r="E3142" s="21"/>
      <c r="F3142" s="21"/>
      <c r="G3142" s="21"/>
      <c r="H3142" s="22"/>
      <c r="I3142" s="23"/>
      <c r="J3142" s="23"/>
      <c r="K3142" s="17"/>
      <c r="L3142" s="16"/>
    </row>
    <row r="3143" spans="1:12" s="18" customFormat="1" ht="15.75" customHeight="1">
      <c r="A3143" s="17"/>
      <c r="B3143" s="17"/>
      <c r="C3143" s="17"/>
      <c r="D3143" s="19"/>
      <c r="E3143" s="21"/>
      <c r="F3143" s="21"/>
      <c r="G3143" s="21"/>
      <c r="H3143" s="22"/>
      <c r="I3143" s="23"/>
      <c r="J3143" s="23"/>
      <c r="K3143" s="17"/>
      <c r="L3143" s="16"/>
    </row>
    <row r="3144" spans="1:12" s="18" customFormat="1" ht="15.75" customHeight="1">
      <c r="A3144" s="17"/>
      <c r="B3144" s="17"/>
      <c r="C3144" s="17"/>
      <c r="D3144" s="19"/>
      <c r="E3144" s="21"/>
      <c r="F3144" s="21"/>
      <c r="G3144" s="21"/>
      <c r="H3144" s="22"/>
      <c r="I3144" s="23"/>
      <c r="J3144" s="23"/>
      <c r="K3144" s="17"/>
      <c r="L3144" s="16"/>
    </row>
    <row r="3145" spans="1:12" s="18" customFormat="1" ht="15.75" customHeight="1">
      <c r="A3145" s="17"/>
      <c r="B3145" s="17"/>
      <c r="C3145" s="17"/>
      <c r="D3145" s="19"/>
      <c r="E3145" s="21"/>
      <c r="F3145" s="21"/>
      <c r="G3145" s="21"/>
      <c r="H3145" s="22"/>
      <c r="I3145" s="23"/>
      <c r="J3145" s="23"/>
      <c r="K3145" s="17"/>
      <c r="L3145" s="16"/>
    </row>
    <row r="3146" spans="1:12" s="18" customFormat="1" ht="15.75" customHeight="1">
      <c r="A3146" s="17"/>
      <c r="B3146" s="17"/>
      <c r="C3146" s="17"/>
      <c r="D3146" s="19"/>
      <c r="E3146" s="21"/>
      <c r="F3146" s="21"/>
      <c r="G3146" s="21"/>
      <c r="H3146" s="22"/>
      <c r="I3146" s="23"/>
      <c r="J3146" s="23"/>
      <c r="K3146" s="17"/>
      <c r="L3146" s="16"/>
    </row>
    <row r="3147" spans="1:12" s="18" customFormat="1" ht="15.75" customHeight="1">
      <c r="A3147" s="17"/>
      <c r="B3147" s="17"/>
      <c r="C3147" s="17"/>
      <c r="D3147" s="19"/>
      <c r="E3147" s="21"/>
      <c r="F3147" s="21"/>
      <c r="G3147" s="21"/>
      <c r="H3147" s="22"/>
      <c r="I3147" s="23"/>
      <c r="J3147" s="23"/>
      <c r="K3147" s="17"/>
      <c r="L3147" s="16"/>
    </row>
    <row r="3148" spans="1:12" s="18" customFormat="1" ht="15.75" customHeight="1">
      <c r="A3148" s="17"/>
      <c r="B3148" s="17"/>
      <c r="C3148" s="17"/>
      <c r="D3148" s="19"/>
      <c r="E3148" s="21"/>
      <c r="F3148" s="21"/>
      <c r="G3148" s="21"/>
      <c r="H3148" s="22"/>
      <c r="I3148" s="23"/>
      <c r="J3148" s="23"/>
      <c r="K3148" s="17"/>
      <c r="L3148" s="16"/>
    </row>
    <row r="3149" spans="1:12" s="18" customFormat="1" ht="15.75" customHeight="1">
      <c r="A3149" s="17"/>
      <c r="B3149" s="17"/>
      <c r="C3149" s="17"/>
      <c r="D3149" s="19"/>
      <c r="E3149" s="21"/>
      <c r="F3149" s="21"/>
      <c r="G3149" s="21"/>
      <c r="H3149" s="22"/>
      <c r="I3149" s="23"/>
      <c r="J3149" s="23"/>
      <c r="K3149" s="17"/>
      <c r="L3149" s="16"/>
    </row>
    <row r="3150" spans="1:12" s="18" customFormat="1" ht="15.75" customHeight="1">
      <c r="A3150" s="17"/>
      <c r="B3150" s="17"/>
      <c r="C3150" s="17"/>
      <c r="D3150" s="19"/>
      <c r="E3150" s="21"/>
      <c r="F3150" s="21"/>
      <c r="G3150" s="21"/>
      <c r="H3150" s="22"/>
      <c r="I3150" s="23"/>
      <c r="J3150" s="23"/>
      <c r="K3150" s="17"/>
      <c r="L3150" s="16"/>
    </row>
    <row r="3151" spans="1:12" s="18" customFormat="1" ht="15.75" customHeight="1">
      <c r="A3151" s="17"/>
      <c r="B3151" s="17"/>
      <c r="C3151" s="17"/>
      <c r="D3151" s="19"/>
      <c r="E3151" s="21"/>
      <c r="F3151" s="21"/>
      <c r="G3151" s="21"/>
      <c r="H3151" s="22"/>
      <c r="I3151" s="23"/>
      <c r="J3151" s="23"/>
      <c r="K3151" s="17"/>
      <c r="L3151" s="16"/>
    </row>
    <row r="3152" spans="1:12" s="18" customFormat="1" ht="15.75" customHeight="1">
      <c r="A3152" s="17"/>
      <c r="B3152" s="17"/>
      <c r="C3152" s="17"/>
      <c r="D3152" s="19"/>
      <c r="E3152" s="21"/>
      <c r="F3152" s="21"/>
      <c r="G3152" s="21"/>
      <c r="H3152" s="22"/>
      <c r="I3152" s="23"/>
      <c r="J3152" s="23"/>
      <c r="K3152" s="17"/>
      <c r="L3152" s="16"/>
    </row>
    <row r="3153" spans="1:12" s="18" customFormat="1" ht="15.75" customHeight="1">
      <c r="A3153" s="17"/>
      <c r="B3153" s="17"/>
      <c r="C3153" s="17"/>
      <c r="D3153" s="19"/>
      <c r="E3153" s="21"/>
      <c r="F3153" s="21"/>
      <c r="G3153" s="21"/>
      <c r="H3153" s="22"/>
      <c r="I3153" s="23"/>
      <c r="J3153" s="23"/>
      <c r="K3153" s="17"/>
      <c r="L3153" s="16"/>
    </row>
    <row r="3154" spans="1:12" s="18" customFormat="1" ht="15.75" customHeight="1">
      <c r="A3154" s="17"/>
      <c r="B3154" s="17"/>
      <c r="C3154" s="17"/>
      <c r="D3154" s="19"/>
      <c r="E3154" s="21"/>
      <c r="F3154" s="21"/>
      <c r="G3154" s="21"/>
      <c r="H3154" s="22"/>
      <c r="I3154" s="23"/>
      <c r="J3154" s="23"/>
      <c r="K3154" s="17"/>
      <c r="L3154" s="16"/>
    </row>
    <row r="3155" spans="1:12" s="18" customFormat="1" ht="15.75" customHeight="1">
      <c r="A3155" s="17"/>
      <c r="B3155" s="17"/>
      <c r="C3155" s="17"/>
      <c r="D3155" s="19"/>
      <c r="E3155" s="21"/>
      <c r="F3155" s="21"/>
      <c r="G3155" s="21"/>
      <c r="H3155" s="22"/>
      <c r="I3155" s="23"/>
      <c r="J3155" s="23"/>
      <c r="K3155" s="17"/>
      <c r="L3155" s="16"/>
    </row>
    <row r="3156" spans="1:12" s="18" customFormat="1" ht="15.75" customHeight="1">
      <c r="A3156" s="17"/>
      <c r="B3156" s="17"/>
      <c r="C3156" s="17"/>
      <c r="D3156" s="19"/>
      <c r="E3156" s="21"/>
      <c r="F3156" s="21"/>
      <c r="G3156" s="21"/>
      <c r="H3156" s="22"/>
      <c r="I3156" s="23"/>
      <c r="J3156" s="23"/>
      <c r="K3156" s="17"/>
      <c r="L3156" s="16"/>
    </row>
    <row r="3157" spans="1:12" s="18" customFormat="1" ht="15.75" customHeight="1">
      <c r="A3157" s="17"/>
      <c r="B3157" s="17"/>
      <c r="C3157" s="17"/>
      <c r="D3157" s="19"/>
      <c r="E3157" s="21"/>
      <c r="F3157" s="21"/>
      <c r="G3157" s="21"/>
      <c r="H3157" s="22"/>
      <c r="I3157" s="23"/>
      <c r="J3157" s="23"/>
      <c r="K3157" s="17"/>
      <c r="L3157" s="16"/>
    </row>
    <row r="3158" spans="1:12" s="18" customFormat="1" ht="15.75" customHeight="1">
      <c r="A3158" s="17"/>
      <c r="B3158" s="17"/>
      <c r="C3158" s="17"/>
      <c r="D3158" s="19"/>
      <c r="E3158" s="21"/>
      <c r="F3158" s="21"/>
      <c r="G3158" s="21"/>
      <c r="H3158" s="22"/>
      <c r="I3158" s="23"/>
      <c r="J3158" s="23"/>
      <c r="K3158" s="17"/>
      <c r="L3158" s="16"/>
    </row>
    <row r="3159" spans="1:12" s="18" customFormat="1" ht="15.75" customHeight="1">
      <c r="A3159" s="17"/>
      <c r="B3159" s="17"/>
      <c r="C3159" s="17"/>
      <c r="D3159" s="19"/>
      <c r="E3159" s="21"/>
      <c r="F3159" s="21"/>
      <c r="G3159" s="21"/>
      <c r="H3159" s="22"/>
      <c r="I3159" s="23"/>
      <c r="J3159" s="23"/>
      <c r="K3159" s="17"/>
      <c r="L3159" s="16"/>
    </row>
    <row r="3160" spans="1:12" s="18" customFormat="1" ht="15.75" customHeight="1">
      <c r="A3160" s="17"/>
      <c r="B3160" s="17"/>
      <c r="C3160" s="17"/>
      <c r="D3160" s="19"/>
      <c r="E3160" s="21"/>
      <c r="F3160" s="21"/>
      <c r="G3160" s="21"/>
      <c r="H3160" s="22"/>
      <c r="I3160" s="23"/>
      <c r="J3160" s="23"/>
      <c r="K3160" s="17"/>
      <c r="L3160" s="16"/>
    </row>
    <row r="3161" spans="1:12" s="18" customFormat="1" ht="15.75" customHeight="1">
      <c r="A3161" s="17"/>
      <c r="B3161" s="17"/>
      <c r="C3161" s="17"/>
      <c r="D3161" s="19"/>
      <c r="E3161" s="21"/>
      <c r="F3161" s="21"/>
      <c r="G3161" s="21"/>
      <c r="H3161" s="22"/>
      <c r="I3161" s="23"/>
      <c r="J3161" s="23"/>
      <c r="K3161" s="17"/>
      <c r="L3161" s="16"/>
    </row>
    <row r="3162" spans="1:12" s="18" customFormat="1" ht="15.75" customHeight="1">
      <c r="A3162" s="17"/>
      <c r="B3162" s="17"/>
      <c r="C3162" s="17"/>
      <c r="D3162" s="19"/>
      <c r="E3162" s="21"/>
      <c r="F3162" s="21"/>
      <c r="G3162" s="21"/>
      <c r="H3162" s="22"/>
      <c r="I3162" s="23"/>
      <c r="J3162" s="23"/>
      <c r="K3162" s="17"/>
      <c r="L3162" s="16"/>
    </row>
    <row r="3163" spans="1:12" s="18" customFormat="1" ht="15.75" customHeight="1">
      <c r="A3163" s="17"/>
      <c r="B3163" s="17"/>
      <c r="C3163" s="17"/>
      <c r="D3163" s="19"/>
      <c r="E3163" s="21"/>
      <c r="F3163" s="21"/>
      <c r="G3163" s="21"/>
      <c r="H3163" s="22"/>
      <c r="I3163" s="23"/>
      <c r="J3163" s="23"/>
      <c r="K3163" s="17"/>
      <c r="L3163" s="16"/>
    </row>
    <row r="3164" spans="1:12" s="18" customFormat="1" ht="15.75" customHeight="1">
      <c r="A3164" s="17"/>
      <c r="B3164" s="17"/>
      <c r="C3164" s="17"/>
      <c r="D3164" s="19"/>
      <c r="E3164" s="21"/>
      <c r="F3164" s="21"/>
      <c r="G3164" s="21"/>
      <c r="H3164" s="22"/>
      <c r="I3164" s="23"/>
      <c r="J3164" s="23"/>
      <c r="K3164" s="17"/>
      <c r="L3164" s="16"/>
    </row>
    <row r="3165" spans="1:12" s="18" customFormat="1" ht="15.75" customHeight="1">
      <c r="A3165" s="17"/>
      <c r="B3165" s="17"/>
      <c r="C3165" s="17"/>
      <c r="D3165" s="19"/>
      <c r="E3165" s="21"/>
      <c r="F3165" s="21"/>
      <c r="G3165" s="21"/>
      <c r="H3165" s="22"/>
      <c r="I3165" s="23"/>
      <c r="J3165" s="23"/>
      <c r="K3165" s="17"/>
      <c r="L3165" s="16"/>
    </row>
    <row r="3166" spans="1:12" s="18" customFormat="1" ht="15.75" customHeight="1">
      <c r="A3166" s="17"/>
      <c r="B3166" s="17"/>
      <c r="C3166" s="17"/>
      <c r="D3166" s="19"/>
      <c r="E3166" s="21"/>
      <c r="F3166" s="21"/>
      <c r="G3166" s="21"/>
      <c r="H3166" s="22"/>
      <c r="I3166" s="23"/>
      <c r="J3166" s="23"/>
      <c r="K3166" s="17"/>
      <c r="L3166" s="16"/>
    </row>
    <row r="3167" spans="1:12" s="18" customFormat="1" ht="15.75" customHeight="1">
      <c r="A3167" s="17"/>
      <c r="B3167" s="17"/>
      <c r="C3167" s="17"/>
      <c r="D3167" s="19"/>
      <c r="E3167" s="21"/>
      <c r="F3167" s="21"/>
      <c r="G3167" s="21"/>
      <c r="H3167" s="22"/>
      <c r="I3167" s="23"/>
      <c r="J3167" s="23"/>
      <c r="K3167" s="17"/>
      <c r="L3167" s="16"/>
    </row>
    <row r="3168" spans="1:12" s="18" customFormat="1" ht="15.75" customHeight="1">
      <c r="A3168" s="17"/>
      <c r="B3168" s="17"/>
      <c r="C3168" s="17"/>
      <c r="D3168" s="19"/>
      <c r="E3168" s="21"/>
      <c r="F3168" s="21"/>
      <c r="G3168" s="21"/>
      <c r="H3168" s="22"/>
      <c r="I3168" s="23"/>
      <c r="J3168" s="23"/>
      <c r="K3168" s="17"/>
      <c r="L3168" s="16"/>
    </row>
    <row r="3169" spans="1:12" s="18" customFormat="1" ht="15.75" customHeight="1">
      <c r="A3169" s="17"/>
      <c r="B3169" s="17"/>
      <c r="C3169" s="17"/>
      <c r="D3169" s="19"/>
      <c r="E3169" s="21"/>
      <c r="F3169" s="21"/>
      <c r="G3169" s="21"/>
      <c r="H3169" s="22"/>
      <c r="I3169" s="23"/>
      <c r="J3169" s="23"/>
      <c r="K3169" s="17"/>
      <c r="L3169" s="16"/>
    </row>
    <row r="3170" spans="1:12" s="18" customFormat="1" ht="15.75" customHeight="1">
      <c r="A3170" s="17"/>
      <c r="B3170" s="17"/>
      <c r="C3170" s="17"/>
      <c r="D3170" s="19"/>
      <c r="E3170" s="21"/>
      <c r="F3170" s="21"/>
      <c r="G3170" s="21"/>
      <c r="H3170" s="22"/>
      <c r="I3170" s="23"/>
      <c r="J3170" s="23"/>
      <c r="K3170" s="17"/>
      <c r="L3170" s="16"/>
    </row>
    <row r="3171" spans="1:12" s="18" customFormat="1" ht="15.75" customHeight="1">
      <c r="A3171" s="17"/>
      <c r="B3171" s="17"/>
      <c r="C3171" s="17"/>
      <c r="D3171" s="19"/>
      <c r="E3171" s="21"/>
      <c r="F3171" s="21"/>
      <c r="G3171" s="21"/>
      <c r="H3171" s="22"/>
      <c r="I3171" s="23"/>
      <c r="J3171" s="23"/>
      <c r="K3171" s="17"/>
      <c r="L3171" s="16"/>
    </row>
    <row r="3172" spans="1:12" s="18" customFormat="1" ht="15.75" customHeight="1">
      <c r="A3172" s="17"/>
      <c r="B3172" s="17"/>
      <c r="C3172" s="17"/>
      <c r="D3172" s="19"/>
      <c r="E3172" s="21"/>
      <c r="F3172" s="21"/>
      <c r="G3172" s="21"/>
      <c r="H3172" s="22"/>
      <c r="I3172" s="23"/>
      <c r="J3172" s="23"/>
      <c r="K3172" s="17"/>
      <c r="L3172" s="16"/>
    </row>
    <row r="3173" spans="1:12" s="18" customFormat="1" ht="15.75" customHeight="1">
      <c r="A3173" s="17"/>
      <c r="B3173" s="17"/>
      <c r="C3173" s="17"/>
      <c r="D3173" s="19"/>
      <c r="E3173" s="21"/>
      <c r="F3173" s="21"/>
      <c r="G3173" s="21"/>
      <c r="H3173" s="22"/>
      <c r="I3173" s="23"/>
      <c r="J3173" s="23"/>
      <c r="K3173" s="17"/>
      <c r="L3173" s="16"/>
    </row>
    <row r="3174" spans="1:12" s="18" customFormat="1" ht="15.75" customHeight="1">
      <c r="A3174" s="17"/>
      <c r="B3174" s="17"/>
      <c r="C3174" s="17"/>
      <c r="D3174" s="19"/>
      <c r="E3174" s="21"/>
      <c r="F3174" s="21"/>
      <c r="G3174" s="21"/>
      <c r="H3174" s="22"/>
      <c r="I3174" s="23"/>
      <c r="J3174" s="23"/>
      <c r="K3174" s="17"/>
      <c r="L3174" s="16"/>
    </row>
    <row r="3175" spans="1:12" s="18" customFormat="1" ht="15.75" customHeight="1">
      <c r="A3175" s="17"/>
      <c r="B3175" s="17"/>
      <c r="C3175" s="17"/>
      <c r="D3175" s="19"/>
      <c r="E3175" s="21"/>
      <c r="F3175" s="21"/>
      <c r="G3175" s="21"/>
      <c r="H3175" s="22"/>
      <c r="I3175" s="23"/>
      <c r="J3175" s="23"/>
      <c r="K3175" s="17"/>
      <c r="L3175" s="16"/>
    </row>
    <row r="3176" spans="1:12" s="18" customFormat="1" ht="15.75" customHeight="1">
      <c r="A3176" s="17"/>
      <c r="B3176" s="17"/>
      <c r="C3176" s="17"/>
      <c r="D3176" s="19"/>
      <c r="E3176" s="21"/>
      <c r="F3176" s="21"/>
      <c r="G3176" s="21"/>
      <c r="H3176" s="22"/>
      <c r="I3176" s="23"/>
      <c r="J3176" s="23"/>
      <c r="K3176" s="17"/>
      <c r="L3176" s="16"/>
    </row>
    <row r="3177" spans="1:12" s="18" customFormat="1" ht="15.75" customHeight="1">
      <c r="A3177" s="17"/>
      <c r="B3177" s="17"/>
      <c r="C3177" s="17"/>
      <c r="D3177" s="19"/>
      <c r="E3177" s="21"/>
      <c r="F3177" s="21"/>
      <c r="G3177" s="21"/>
      <c r="H3177" s="22"/>
      <c r="I3177" s="23"/>
      <c r="J3177" s="23"/>
      <c r="K3177" s="17"/>
      <c r="L3177" s="16"/>
    </row>
    <row r="3178" spans="1:12" s="18" customFormat="1" ht="15.75" customHeight="1">
      <c r="A3178" s="17"/>
      <c r="B3178" s="17"/>
      <c r="C3178" s="17"/>
      <c r="D3178" s="19"/>
      <c r="E3178" s="21"/>
      <c r="F3178" s="21"/>
      <c r="G3178" s="21"/>
      <c r="H3178" s="22"/>
      <c r="I3178" s="23"/>
      <c r="J3178" s="23"/>
      <c r="K3178" s="17"/>
      <c r="L3178" s="16"/>
    </row>
    <row r="3179" spans="1:12" s="18" customFormat="1" ht="15.75" customHeight="1">
      <c r="A3179" s="17"/>
      <c r="B3179" s="17"/>
      <c r="C3179" s="17"/>
      <c r="D3179" s="19"/>
      <c r="E3179" s="21"/>
      <c r="F3179" s="21"/>
      <c r="G3179" s="21"/>
      <c r="H3179" s="22"/>
      <c r="I3179" s="23"/>
      <c r="J3179" s="23"/>
      <c r="K3179" s="17"/>
      <c r="L3179" s="16"/>
    </row>
    <row r="3180" spans="1:12" s="18" customFormat="1" ht="15.75" customHeight="1">
      <c r="A3180" s="17"/>
      <c r="B3180" s="17"/>
      <c r="C3180" s="17"/>
      <c r="D3180" s="19"/>
      <c r="E3180" s="21"/>
      <c r="F3180" s="21"/>
      <c r="G3180" s="21"/>
      <c r="H3180" s="22"/>
      <c r="I3180" s="23"/>
      <c r="J3180" s="23"/>
      <c r="K3180" s="17"/>
      <c r="L3180" s="16"/>
    </row>
    <row r="3181" spans="1:12" s="18" customFormat="1" ht="15.75" customHeight="1">
      <c r="A3181" s="17"/>
      <c r="B3181" s="17"/>
      <c r="C3181" s="17"/>
      <c r="D3181" s="19"/>
      <c r="E3181" s="21"/>
      <c r="F3181" s="21"/>
      <c r="G3181" s="21"/>
      <c r="H3181" s="22"/>
      <c r="I3181" s="23"/>
      <c r="J3181" s="23"/>
      <c r="K3181" s="17"/>
      <c r="L3181" s="16"/>
    </row>
    <row r="3182" spans="1:12" s="18" customFormat="1" ht="15.75" customHeight="1">
      <c r="A3182" s="17"/>
      <c r="B3182" s="17"/>
      <c r="C3182" s="17"/>
      <c r="D3182" s="19"/>
      <c r="E3182" s="21"/>
      <c r="F3182" s="21"/>
      <c r="G3182" s="21"/>
      <c r="H3182" s="22"/>
      <c r="I3182" s="23"/>
      <c r="J3182" s="23"/>
      <c r="K3182" s="17"/>
      <c r="L3182" s="16"/>
    </row>
    <row r="3183" spans="1:12" s="18" customFormat="1" ht="15.75" customHeight="1">
      <c r="A3183" s="17"/>
      <c r="B3183" s="17"/>
      <c r="C3183" s="17"/>
      <c r="D3183" s="19"/>
      <c r="E3183" s="21"/>
      <c r="F3183" s="21"/>
      <c r="G3183" s="21"/>
      <c r="H3183" s="22"/>
      <c r="I3183" s="23"/>
      <c r="J3183" s="23"/>
      <c r="K3183" s="17"/>
      <c r="L3183" s="16"/>
    </row>
    <row r="3184" spans="1:12" s="18" customFormat="1" ht="15.75" customHeight="1">
      <c r="A3184" s="17"/>
      <c r="B3184" s="17"/>
      <c r="C3184" s="17"/>
      <c r="D3184" s="19"/>
      <c r="E3184" s="21"/>
      <c r="F3184" s="21"/>
      <c r="G3184" s="21"/>
      <c r="H3184" s="22"/>
      <c r="I3184" s="23"/>
      <c r="J3184" s="23"/>
      <c r="K3184" s="17"/>
      <c r="L3184" s="16"/>
    </row>
    <row r="3185" spans="1:12" s="18" customFormat="1" ht="15.75" customHeight="1">
      <c r="A3185" s="17"/>
      <c r="B3185" s="17"/>
      <c r="C3185" s="17"/>
      <c r="D3185" s="19"/>
      <c r="E3185" s="21"/>
      <c r="F3185" s="21"/>
      <c r="G3185" s="21"/>
      <c r="H3185" s="22"/>
      <c r="I3185" s="23"/>
      <c r="J3185" s="23"/>
      <c r="K3185" s="17"/>
      <c r="L3185" s="16"/>
    </row>
    <row r="3186" spans="1:12" s="18" customFormat="1" ht="15.75" customHeight="1">
      <c r="A3186" s="17"/>
      <c r="B3186" s="17"/>
      <c r="C3186" s="17"/>
      <c r="D3186" s="19"/>
      <c r="E3186" s="21"/>
      <c r="F3186" s="21"/>
      <c r="G3186" s="21"/>
      <c r="H3186" s="22"/>
      <c r="I3186" s="23"/>
      <c r="J3186" s="23"/>
      <c r="K3186" s="17"/>
      <c r="L3186" s="16"/>
    </row>
    <row r="3187" spans="1:12" s="18" customFormat="1" ht="15.75" customHeight="1">
      <c r="A3187" s="17"/>
      <c r="B3187" s="17"/>
      <c r="C3187" s="17"/>
      <c r="D3187" s="19"/>
      <c r="E3187" s="21"/>
      <c r="F3187" s="21"/>
      <c r="G3187" s="21"/>
      <c r="H3187" s="22"/>
      <c r="I3187" s="23"/>
      <c r="J3187" s="23"/>
      <c r="K3187" s="17"/>
      <c r="L3187" s="16"/>
    </row>
    <row r="3188" spans="1:12" s="18" customFormat="1" ht="15.75" customHeight="1">
      <c r="A3188" s="17"/>
      <c r="B3188" s="17"/>
      <c r="C3188" s="17"/>
      <c r="D3188" s="19"/>
      <c r="E3188" s="21"/>
      <c r="F3188" s="21"/>
      <c r="G3188" s="21"/>
      <c r="H3188" s="22"/>
      <c r="I3188" s="23"/>
      <c r="J3188" s="23"/>
      <c r="K3188" s="17"/>
      <c r="L3188" s="16"/>
    </row>
    <row r="3189" spans="1:12" s="18" customFormat="1" ht="15.75" customHeight="1">
      <c r="A3189" s="17"/>
      <c r="B3189" s="17"/>
      <c r="C3189" s="17"/>
      <c r="D3189" s="19"/>
      <c r="E3189" s="21"/>
      <c r="F3189" s="21"/>
      <c r="G3189" s="21"/>
      <c r="H3189" s="22"/>
      <c r="I3189" s="23"/>
      <c r="J3189" s="23"/>
      <c r="K3189" s="17"/>
      <c r="L3189" s="16"/>
    </row>
    <row r="3190" spans="1:12" s="18" customFormat="1" ht="15.75" customHeight="1">
      <c r="A3190" s="17"/>
      <c r="B3190" s="17"/>
      <c r="C3190" s="17"/>
      <c r="D3190" s="19"/>
      <c r="E3190" s="21"/>
      <c r="F3190" s="21"/>
      <c r="G3190" s="21"/>
      <c r="H3190" s="22"/>
      <c r="I3190" s="23"/>
      <c r="J3190" s="23"/>
      <c r="K3190" s="17"/>
      <c r="L3190" s="16"/>
    </row>
    <row r="3191" spans="1:12" s="18" customFormat="1" ht="15.75" customHeight="1">
      <c r="A3191" s="17"/>
      <c r="B3191" s="17"/>
      <c r="C3191" s="17"/>
      <c r="D3191" s="19"/>
      <c r="E3191" s="21"/>
      <c r="F3191" s="21"/>
      <c r="G3191" s="21"/>
      <c r="H3191" s="22"/>
      <c r="I3191" s="23"/>
      <c r="J3191" s="23"/>
      <c r="K3191" s="17"/>
      <c r="L3191" s="16"/>
    </row>
    <row r="3192" spans="1:12" s="18" customFormat="1" ht="15.75" customHeight="1">
      <c r="A3192" s="17"/>
      <c r="B3192" s="17"/>
      <c r="C3192" s="17"/>
      <c r="D3192" s="19"/>
      <c r="E3192" s="21"/>
      <c r="F3192" s="21"/>
      <c r="G3192" s="21"/>
      <c r="H3192" s="22"/>
      <c r="I3192" s="23"/>
      <c r="J3192" s="23"/>
      <c r="K3192" s="17"/>
      <c r="L3192" s="16"/>
    </row>
    <row r="3193" spans="1:12" s="18" customFormat="1" ht="15.75" customHeight="1">
      <c r="A3193" s="17"/>
      <c r="B3193" s="17"/>
      <c r="C3193" s="17"/>
      <c r="D3193" s="19"/>
      <c r="E3193" s="21"/>
      <c r="F3193" s="21"/>
      <c r="G3193" s="21"/>
      <c r="H3193" s="22"/>
      <c r="I3193" s="23"/>
      <c r="J3193" s="23"/>
      <c r="K3193" s="17"/>
      <c r="L3193" s="16"/>
    </row>
    <row r="3194" spans="1:12" s="18" customFormat="1" ht="15.75" customHeight="1">
      <c r="A3194" s="17"/>
      <c r="B3194" s="17"/>
      <c r="C3194" s="17"/>
      <c r="D3194" s="19"/>
      <c r="E3194" s="21"/>
      <c r="F3194" s="21"/>
      <c r="G3194" s="21"/>
      <c r="H3194" s="22"/>
      <c r="I3194" s="23"/>
      <c r="J3194" s="23"/>
      <c r="K3194" s="17"/>
      <c r="L3194" s="16"/>
    </row>
    <row r="3195" spans="1:12" s="18" customFormat="1" ht="15.75" customHeight="1">
      <c r="A3195" s="17"/>
      <c r="B3195" s="17"/>
      <c r="C3195" s="17"/>
      <c r="D3195" s="19"/>
      <c r="E3195" s="21"/>
      <c r="F3195" s="21"/>
      <c r="G3195" s="21"/>
      <c r="H3195" s="22"/>
      <c r="I3195" s="23"/>
      <c r="J3195" s="23"/>
      <c r="K3195" s="17"/>
      <c r="L3195" s="16"/>
    </row>
    <row r="3196" spans="1:12" s="18" customFormat="1" ht="15.75" customHeight="1">
      <c r="A3196" s="17"/>
      <c r="B3196" s="17"/>
      <c r="C3196" s="17"/>
      <c r="D3196" s="19"/>
      <c r="E3196" s="21"/>
      <c r="F3196" s="21"/>
      <c r="G3196" s="21"/>
      <c r="H3196" s="22"/>
      <c r="I3196" s="23"/>
      <c r="J3196" s="23"/>
      <c r="K3196" s="17"/>
      <c r="L3196" s="16"/>
    </row>
    <row r="3197" spans="1:12" s="18" customFormat="1" ht="15.75" customHeight="1">
      <c r="A3197" s="17"/>
      <c r="B3197" s="17"/>
      <c r="C3197" s="17"/>
      <c r="D3197" s="19"/>
      <c r="E3197" s="21"/>
      <c r="F3197" s="21"/>
      <c r="G3197" s="21"/>
      <c r="H3197" s="22"/>
      <c r="I3197" s="23"/>
      <c r="J3197" s="23"/>
      <c r="K3197" s="17"/>
      <c r="L3197" s="16"/>
    </row>
    <row r="3198" spans="1:12" s="18" customFormat="1" ht="15.75" customHeight="1">
      <c r="A3198" s="17"/>
      <c r="B3198" s="17"/>
      <c r="C3198" s="17"/>
      <c r="D3198" s="19"/>
      <c r="E3198" s="21"/>
      <c r="F3198" s="21"/>
      <c r="G3198" s="21"/>
      <c r="H3198" s="22"/>
      <c r="I3198" s="23"/>
      <c r="J3198" s="23"/>
      <c r="K3198" s="17"/>
      <c r="L3198" s="16"/>
    </row>
    <row r="3199" spans="1:12" s="18" customFormat="1" ht="15.75" customHeight="1">
      <c r="A3199" s="17"/>
      <c r="B3199" s="17"/>
      <c r="C3199" s="17"/>
      <c r="D3199" s="19"/>
      <c r="E3199" s="21"/>
      <c r="F3199" s="21"/>
      <c r="G3199" s="21"/>
      <c r="H3199" s="22"/>
      <c r="I3199" s="23"/>
      <c r="J3199" s="23"/>
      <c r="K3199" s="17"/>
      <c r="L3199" s="16"/>
    </row>
    <row r="3200" spans="1:12" s="18" customFormat="1" ht="15.75" customHeight="1">
      <c r="A3200" s="17"/>
      <c r="B3200" s="17"/>
      <c r="C3200" s="17"/>
      <c r="D3200" s="19"/>
      <c r="E3200" s="21"/>
      <c r="F3200" s="21"/>
      <c r="G3200" s="21"/>
      <c r="H3200" s="22"/>
      <c r="I3200" s="23"/>
      <c r="J3200" s="23"/>
      <c r="K3200" s="17"/>
      <c r="L3200" s="16"/>
    </row>
    <row r="3201" spans="1:12" s="18" customFormat="1" ht="15.75" customHeight="1">
      <c r="A3201" s="17"/>
      <c r="B3201" s="17"/>
      <c r="C3201" s="17"/>
      <c r="D3201" s="19"/>
      <c r="E3201" s="21"/>
      <c r="F3201" s="21"/>
      <c r="G3201" s="21"/>
      <c r="H3201" s="22"/>
      <c r="I3201" s="23"/>
      <c r="J3201" s="23"/>
      <c r="K3201" s="17"/>
      <c r="L3201" s="16"/>
    </row>
    <row r="3202" spans="1:12" s="18" customFormat="1" ht="15.75" customHeight="1">
      <c r="A3202" s="17"/>
      <c r="B3202" s="17"/>
      <c r="C3202" s="17"/>
      <c r="D3202" s="19"/>
      <c r="E3202" s="21"/>
      <c r="F3202" s="21"/>
      <c r="G3202" s="21"/>
      <c r="H3202" s="22"/>
      <c r="I3202" s="23"/>
      <c r="J3202" s="23"/>
      <c r="K3202" s="17"/>
      <c r="L3202" s="16"/>
    </row>
    <row r="3203" spans="1:12" s="18" customFormat="1" ht="15.75" customHeight="1">
      <c r="A3203" s="17"/>
      <c r="B3203" s="17"/>
      <c r="C3203" s="17"/>
      <c r="D3203" s="19"/>
      <c r="E3203" s="21"/>
      <c r="F3203" s="21"/>
      <c r="G3203" s="21"/>
      <c r="H3203" s="22"/>
      <c r="I3203" s="23"/>
      <c r="J3203" s="23"/>
      <c r="K3203" s="17"/>
      <c r="L3203" s="16"/>
    </row>
    <row r="3204" spans="1:12" s="18" customFormat="1" ht="15.75" customHeight="1">
      <c r="A3204" s="17"/>
      <c r="B3204" s="17"/>
      <c r="C3204" s="17"/>
      <c r="D3204" s="19"/>
      <c r="E3204" s="21"/>
      <c r="F3204" s="21"/>
      <c r="G3204" s="21"/>
      <c r="H3204" s="22"/>
      <c r="I3204" s="23"/>
      <c r="J3204" s="23"/>
      <c r="K3204" s="17"/>
      <c r="L3204" s="16"/>
    </row>
    <row r="3205" spans="1:12" s="18" customFormat="1" ht="15.75" customHeight="1">
      <c r="A3205" s="17"/>
      <c r="B3205" s="17"/>
      <c r="C3205" s="17"/>
      <c r="D3205" s="19"/>
      <c r="E3205" s="21"/>
      <c r="F3205" s="21"/>
      <c r="G3205" s="21"/>
      <c r="H3205" s="22"/>
      <c r="I3205" s="23"/>
      <c r="J3205" s="23"/>
      <c r="K3205" s="17"/>
      <c r="L3205" s="16"/>
    </row>
    <row r="3206" spans="1:12" s="18" customFormat="1" ht="15.75" customHeight="1">
      <c r="A3206" s="17"/>
      <c r="B3206" s="17"/>
      <c r="C3206" s="17"/>
      <c r="D3206" s="19"/>
      <c r="E3206" s="21"/>
      <c r="F3206" s="21"/>
      <c r="G3206" s="21"/>
      <c r="H3206" s="22"/>
      <c r="I3206" s="23"/>
      <c r="J3206" s="23"/>
      <c r="K3206" s="17"/>
      <c r="L3206" s="16"/>
    </row>
    <row r="3207" spans="1:12" s="18" customFormat="1" ht="15.75" customHeight="1">
      <c r="A3207" s="17"/>
      <c r="B3207" s="17"/>
      <c r="C3207" s="17"/>
      <c r="D3207" s="19"/>
      <c r="E3207" s="21"/>
      <c r="F3207" s="21"/>
      <c r="G3207" s="21"/>
      <c r="H3207" s="22"/>
      <c r="I3207" s="23"/>
      <c r="J3207" s="23"/>
      <c r="K3207" s="17"/>
      <c r="L3207" s="16"/>
    </row>
    <row r="3208" spans="1:12" s="18" customFormat="1" ht="15.75" customHeight="1">
      <c r="A3208" s="17"/>
      <c r="B3208" s="17"/>
      <c r="C3208" s="17"/>
      <c r="D3208" s="19"/>
      <c r="E3208" s="21"/>
      <c r="F3208" s="21"/>
      <c r="G3208" s="21"/>
      <c r="H3208" s="22"/>
      <c r="I3208" s="23"/>
      <c r="J3208" s="23"/>
      <c r="K3208" s="17"/>
      <c r="L3208" s="16"/>
    </row>
    <row r="3209" spans="1:12" s="18" customFormat="1" ht="15.75" customHeight="1">
      <c r="A3209" s="17"/>
      <c r="B3209" s="17"/>
      <c r="C3209" s="17"/>
      <c r="D3209" s="19"/>
      <c r="E3209" s="21"/>
      <c r="F3209" s="21"/>
      <c r="G3209" s="21"/>
      <c r="H3209" s="22"/>
      <c r="I3209" s="23"/>
      <c r="J3209" s="23"/>
      <c r="K3209" s="17"/>
      <c r="L3209" s="16"/>
    </row>
    <row r="3210" spans="1:12" s="18" customFormat="1" ht="15.75" customHeight="1">
      <c r="A3210" s="17"/>
      <c r="B3210" s="17"/>
      <c r="C3210" s="17"/>
      <c r="D3210" s="19"/>
      <c r="E3210" s="21"/>
      <c r="F3210" s="21"/>
      <c r="G3210" s="21"/>
      <c r="H3210" s="22"/>
      <c r="I3210" s="23"/>
      <c r="J3210" s="23"/>
      <c r="K3210" s="17"/>
      <c r="L3210" s="16"/>
    </row>
    <row r="3211" spans="1:12" s="18" customFormat="1" ht="15.75" customHeight="1">
      <c r="A3211" s="17"/>
      <c r="B3211" s="17"/>
      <c r="C3211" s="17"/>
      <c r="D3211" s="19"/>
      <c r="E3211" s="21"/>
      <c r="F3211" s="21"/>
      <c r="G3211" s="21"/>
      <c r="H3211" s="22"/>
      <c r="I3211" s="23"/>
      <c r="J3211" s="23"/>
      <c r="K3211" s="17"/>
      <c r="L3211" s="16"/>
    </row>
    <row r="3212" spans="1:12" s="18" customFormat="1" ht="15.75" customHeight="1">
      <c r="A3212" s="17"/>
      <c r="B3212" s="17"/>
      <c r="C3212" s="17"/>
      <c r="D3212" s="19"/>
      <c r="E3212" s="21"/>
      <c r="F3212" s="21"/>
      <c r="G3212" s="21"/>
      <c r="H3212" s="22"/>
      <c r="I3212" s="23"/>
      <c r="J3212" s="23"/>
      <c r="K3212" s="17"/>
      <c r="L3212" s="16"/>
    </row>
    <row r="3213" spans="1:12" s="18" customFormat="1" ht="15.75" customHeight="1">
      <c r="A3213" s="17"/>
      <c r="B3213" s="17"/>
      <c r="C3213" s="17"/>
      <c r="D3213" s="19"/>
      <c r="E3213" s="21"/>
      <c r="F3213" s="21"/>
      <c r="G3213" s="21"/>
      <c r="H3213" s="22"/>
      <c r="I3213" s="23"/>
      <c r="J3213" s="23"/>
      <c r="K3213" s="17"/>
      <c r="L3213" s="16"/>
    </row>
    <row r="3214" spans="1:12" s="18" customFormat="1" ht="15.75" customHeight="1">
      <c r="A3214" s="17"/>
      <c r="B3214" s="17"/>
      <c r="C3214" s="17"/>
      <c r="D3214" s="19"/>
      <c r="E3214" s="21"/>
      <c r="F3214" s="21"/>
      <c r="G3214" s="21"/>
      <c r="H3214" s="22"/>
      <c r="I3214" s="23"/>
      <c r="J3214" s="23"/>
      <c r="K3214" s="17"/>
      <c r="L3214" s="16"/>
    </row>
    <row r="3215" spans="1:12" s="18" customFormat="1" ht="15.75" customHeight="1">
      <c r="A3215" s="17"/>
      <c r="B3215" s="17"/>
      <c r="C3215" s="17"/>
      <c r="D3215" s="19"/>
      <c r="E3215" s="21"/>
      <c r="F3215" s="21"/>
      <c r="G3215" s="21"/>
      <c r="H3215" s="22"/>
      <c r="I3215" s="23"/>
      <c r="J3215" s="23"/>
      <c r="K3215" s="17"/>
      <c r="L3215" s="16"/>
    </row>
    <row r="3216" spans="1:12" s="18" customFormat="1" ht="15.75" customHeight="1">
      <c r="A3216" s="17"/>
      <c r="B3216" s="17"/>
      <c r="C3216" s="17"/>
      <c r="D3216" s="19"/>
      <c r="E3216" s="21"/>
      <c r="F3216" s="21"/>
      <c r="G3216" s="21"/>
      <c r="H3216" s="22"/>
      <c r="I3216" s="23"/>
      <c r="J3216" s="23"/>
      <c r="K3216" s="17"/>
      <c r="L3216" s="16"/>
    </row>
    <row r="3217" spans="1:12" s="18" customFormat="1" ht="15.75" customHeight="1">
      <c r="A3217" s="17"/>
      <c r="B3217" s="17"/>
      <c r="C3217" s="17"/>
      <c r="D3217" s="19"/>
      <c r="E3217" s="21"/>
      <c r="F3217" s="21"/>
      <c r="G3217" s="21"/>
      <c r="H3217" s="22"/>
      <c r="I3217" s="23"/>
      <c r="J3217" s="23"/>
      <c r="K3217" s="17"/>
      <c r="L3217" s="16"/>
    </row>
    <row r="3218" spans="1:12" s="18" customFormat="1" ht="15.75" customHeight="1">
      <c r="A3218" s="17"/>
      <c r="B3218" s="17"/>
      <c r="C3218" s="17"/>
      <c r="D3218" s="19"/>
      <c r="E3218" s="21"/>
      <c r="F3218" s="21"/>
      <c r="G3218" s="21"/>
      <c r="H3218" s="22"/>
      <c r="I3218" s="23"/>
      <c r="J3218" s="23"/>
      <c r="K3218" s="17"/>
      <c r="L3218" s="16"/>
    </row>
    <row r="3219" spans="1:12" s="18" customFormat="1" ht="15.75" customHeight="1">
      <c r="A3219" s="17"/>
      <c r="B3219" s="17"/>
      <c r="C3219" s="17"/>
      <c r="D3219" s="19"/>
      <c r="E3219" s="21"/>
      <c r="F3219" s="21"/>
      <c r="G3219" s="21"/>
      <c r="H3219" s="22"/>
      <c r="I3219" s="23"/>
      <c r="J3219" s="23"/>
      <c r="K3219" s="17"/>
      <c r="L3219" s="16"/>
    </row>
    <row r="3220" spans="1:12" s="18" customFormat="1" ht="15.75" customHeight="1">
      <c r="A3220" s="17"/>
      <c r="B3220" s="17"/>
      <c r="C3220" s="17"/>
      <c r="D3220" s="19"/>
      <c r="E3220" s="21"/>
      <c r="F3220" s="21"/>
      <c r="G3220" s="21"/>
      <c r="H3220" s="22"/>
      <c r="I3220" s="23"/>
      <c r="J3220" s="23"/>
      <c r="K3220" s="17"/>
      <c r="L3220" s="16"/>
    </row>
    <row r="3221" spans="1:12" s="18" customFormat="1" ht="15.75" customHeight="1">
      <c r="A3221" s="17"/>
      <c r="B3221" s="17"/>
      <c r="C3221" s="17"/>
      <c r="D3221" s="19"/>
      <c r="E3221" s="21"/>
      <c r="F3221" s="21"/>
      <c r="G3221" s="21"/>
      <c r="H3221" s="22"/>
      <c r="I3221" s="23"/>
      <c r="J3221" s="23"/>
      <c r="K3221" s="17"/>
      <c r="L3221" s="16"/>
    </row>
    <row r="3222" spans="1:12" s="18" customFormat="1" ht="15.75" customHeight="1">
      <c r="A3222" s="17"/>
      <c r="B3222" s="17"/>
      <c r="C3222" s="17"/>
      <c r="D3222" s="19"/>
      <c r="E3222" s="21"/>
      <c r="F3222" s="21"/>
      <c r="G3222" s="21"/>
      <c r="H3222" s="22"/>
      <c r="I3222" s="23"/>
      <c r="J3222" s="23"/>
      <c r="K3222" s="17"/>
      <c r="L3222" s="16"/>
    </row>
    <row r="3223" spans="1:12" s="18" customFormat="1" ht="15.75" customHeight="1">
      <c r="A3223" s="17"/>
      <c r="B3223" s="17"/>
      <c r="C3223" s="17"/>
      <c r="D3223" s="19"/>
      <c r="E3223" s="21"/>
      <c r="F3223" s="21"/>
      <c r="G3223" s="21"/>
      <c r="H3223" s="22"/>
      <c r="I3223" s="23"/>
      <c r="J3223" s="23"/>
      <c r="K3223" s="17"/>
      <c r="L3223" s="16"/>
    </row>
    <row r="3224" spans="1:12" s="18" customFormat="1" ht="15.75" customHeight="1">
      <c r="A3224" s="17"/>
      <c r="B3224" s="17"/>
      <c r="C3224" s="17"/>
      <c r="D3224" s="19"/>
      <c r="E3224" s="21"/>
      <c r="F3224" s="21"/>
      <c r="G3224" s="21"/>
      <c r="H3224" s="22"/>
      <c r="I3224" s="23"/>
      <c r="J3224" s="23"/>
      <c r="K3224" s="17"/>
      <c r="L3224" s="16"/>
    </row>
    <row r="3225" spans="1:12" s="18" customFormat="1" ht="15.75" customHeight="1">
      <c r="A3225" s="17"/>
      <c r="B3225" s="17"/>
      <c r="C3225" s="17"/>
      <c r="D3225" s="19"/>
      <c r="E3225" s="21"/>
      <c r="F3225" s="21"/>
      <c r="G3225" s="21"/>
      <c r="H3225" s="22"/>
      <c r="I3225" s="23"/>
      <c r="J3225" s="23"/>
      <c r="K3225" s="17"/>
      <c r="L3225" s="16"/>
    </row>
    <row r="3226" spans="1:12" s="18" customFormat="1" ht="15.75" customHeight="1">
      <c r="A3226" s="17"/>
      <c r="B3226" s="17"/>
      <c r="C3226" s="17"/>
      <c r="D3226" s="19"/>
      <c r="E3226" s="21"/>
      <c r="F3226" s="21"/>
      <c r="G3226" s="21"/>
      <c r="H3226" s="22"/>
      <c r="I3226" s="23"/>
      <c r="J3226" s="23"/>
      <c r="K3226" s="17"/>
      <c r="L3226" s="16"/>
    </row>
    <row r="3227" spans="1:12" s="18" customFormat="1" ht="15.75" customHeight="1">
      <c r="A3227" s="17"/>
      <c r="B3227" s="17"/>
      <c r="C3227" s="17"/>
      <c r="D3227" s="19"/>
      <c r="E3227" s="21"/>
      <c r="F3227" s="21"/>
      <c r="G3227" s="21"/>
      <c r="H3227" s="22"/>
      <c r="I3227" s="23"/>
      <c r="J3227" s="23"/>
      <c r="K3227" s="17"/>
      <c r="L3227" s="16"/>
    </row>
    <row r="3228" spans="1:12" s="18" customFormat="1" ht="15.75" customHeight="1">
      <c r="A3228" s="17"/>
      <c r="B3228" s="17"/>
      <c r="C3228" s="17"/>
      <c r="D3228" s="19"/>
      <c r="E3228" s="21"/>
      <c r="F3228" s="21"/>
      <c r="G3228" s="21"/>
      <c r="H3228" s="22"/>
      <c r="I3228" s="23"/>
      <c r="J3228" s="23"/>
      <c r="K3228" s="17"/>
      <c r="L3228" s="16"/>
    </row>
    <row r="3229" spans="1:12" s="18" customFormat="1" ht="15.75" customHeight="1">
      <c r="A3229" s="17"/>
      <c r="B3229" s="17"/>
      <c r="C3229" s="17"/>
      <c r="D3229" s="19"/>
      <c r="E3229" s="21"/>
      <c r="F3229" s="21"/>
      <c r="G3229" s="21"/>
      <c r="H3229" s="22"/>
      <c r="I3229" s="23"/>
      <c r="J3229" s="23"/>
      <c r="K3229" s="17"/>
      <c r="L3229" s="16"/>
    </row>
    <row r="3230" spans="1:12" s="18" customFormat="1" ht="15.75" customHeight="1">
      <c r="A3230" s="17"/>
      <c r="B3230" s="17"/>
      <c r="C3230" s="17"/>
      <c r="D3230" s="19"/>
      <c r="E3230" s="21"/>
      <c r="F3230" s="21"/>
      <c r="G3230" s="21"/>
      <c r="H3230" s="22"/>
      <c r="I3230" s="23"/>
      <c r="J3230" s="23"/>
      <c r="K3230" s="17"/>
      <c r="L3230" s="16"/>
    </row>
    <row r="3231" spans="1:12" s="18" customFormat="1" ht="15.75" customHeight="1">
      <c r="A3231" s="17"/>
      <c r="B3231" s="17"/>
      <c r="C3231" s="17"/>
      <c r="D3231" s="19"/>
      <c r="E3231" s="21"/>
      <c r="F3231" s="21"/>
      <c r="G3231" s="21"/>
      <c r="H3231" s="22"/>
      <c r="I3231" s="23"/>
      <c r="J3231" s="23"/>
      <c r="K3231" s="17"/>
      <c r="L3231" s="16"/>
    </row>
    <row r="3232" spans="1:12" s="18" customFormat="1" ht="15.75" customHeight="1">
      <c r="A3232" s="17"/>
      <c r="B3232" s="17"/>
      <c r="C3232" s="17"/>
      <c r="D3232" s="19"/>
      <c r="E3232" s="21"/>
      <c r="F3232" s="21"/>
      <c r="G3232" s="21"/>
      <c r="H3232" s="22"/>
      <c r="I3232" s="23"/>
      <c r="J3232" s="23"/>
      <c r="K3232" s="17"/>
      <c r="L3232" s="16"/>
    </row>
    <row r="3233" spans="1:12" s="18" customFormat="1" ht="15.75" customHeight="1">
      <c r="A3233" s="17"/>
      <c r="B3233" s="17"/>
      <c r="C3233" s="17"/>
      <c r="D3233" s="19"/>
      <c r="E3233" s="21"/>
      <c r="F3233" s="21"/>
      <c r="G3233" s="21"/>
      <c r="H3233" s="22"/>
      <c r="I3233" s="23"/>
      <c r="J3233" s="23"/>
      <c r="K3233" s="17"/>
      <c r="L3233" s="16"/>
    </row>
    <row r="3234" spans="1:12" s="18" customFormat="1" ht="15.75" customHeight="1">
      <c r="A3234" s="17"/>
      <c r="B3234" s="17"/>
      <c r="C3234" s="17"/>
      <c r="D3234" s="19"/>
      <c r="E3234" s="21"/>
      <c r="F3234" s="21"/>
      <c r="G3234" s="21"/>
      <c r="H3234" s="22"/>
      <c r="I3234" s="23"/>
      <c r="J3234" s="23"/>
      <c r="K3234" s="17"/>
      <c r="L3234" s="16"/>
    </row>
    <row r="3235" spans="1:12" s="18" customFormat="1" ht="15.75" customHeight="1">
      <c r="A3235" s="17"/>
      <c r="B3235" s="17"/>
      <c r="C3235" s="17"/>
      <c r="D3235" s="19"/>
      <c r="E3235" s="21"/>
      <c r="F3235" s="21"/>
      <c r="G3235" s="21"/>
      <c r="H3235" s="22"/>
      <c r="I3235" s="23"/>
      <c r="J3235" s="23"/>
      <c r="K3235" s="17"/>
      <c r="L3235" s="16"/>
    </row>
    <row r="3236" spans="1:12" s="18" customFormat="1" ht="15.75" customHeight="1">
      <c r="A3236" s="17"/>
      <c r="B3236" s="17"/>
      <c r="C3236" s="17"/>
      <c r="D3236" s="19"/>
      <c r="E3236" s="21"/>
      <c r="F3236" s="21"/>
      <c r="G3236" s="21"/>
      <c r="H3236" s="22"/>
      <c r="I3236" s="23"/>
      <c r="J3236" s="23"/>
      <c r="K3236" s="17"/>
      <c r="L3236" s="16"/>
    </row>
    <row r="3237" spans="1:12" s="18" customFormat="1" ht="15.75" customHeight="1">
      <c r="A3237" s="17"/>
      <c r="B3237" s="17"/>
      <c r="C3237" s="17"/>
      <c r="D3237" s="19"/>
      <c r="E3237" s="21"/>
      <c r="F3237" s="21"/>
      <c r="G3237" s="21"/>
      <c r="H3237" s="22"/>
      <c r="I3237" s="23"/>
      <c r="J3237" s="23"/>
      <c r="K3237" s="17"/>
      <c r="L3237" s="16"/>
    </row>
    <row r="3238" spans="1:12" s="18" customFormat="1" ht="15.75" customHeight="1">
      <c r="A3238" s="17"/>
      <c r="B3238" s="17"/>
      <c r="C3238" s="17"/>
      <c r="D3238" s="19"/>
      <c r="E3238" s="21"/>
      <c r="F3238" s="21"/>
      <c r="G3238" s="21"/>
      <c r="H3238" s="22"/>
      <c r="I3238" s="23"/>
      <c r="J3238" s="23"/>
      <c r="K3238" s="17"/>
      <c r="L3238" s="16"/>
    </row>
    <row r="3239" spans="1:12" s="18" customFormat="1" ht="15.75" customHeight="1">
      <c r="A3239" s="17"/>
      <c r="B3239" s="17"/>
      <c r="C3239" s="17"/>
      <c r="D3239" s="19"/>
      <c r="E3239" s="21"/>
      <c r="F3239" s="21"/>
      <c r="G3239" s="21"/>
      <c r="H3239" s="22"/>
      <c r="I3239" s="23"/>
      <c r="J3239" s="23"/>
      <c r="K3239" s="17"/>
      <c r="L3239" s="16"/>
    </row>
    <row r="3240" spans="1:12" s="18" customFormat="1" ht="15.75" customHeight="1">
      <c r="A3240" s="17"/>
      <c r="B3240" s="17"/>
      <c r="C3240" s="17"/>
      <c r="D3240" s="19"/>
      <c r="E3240" s="21"/>
      <c r="F3240" s="21"/>
      <c r="G3240" s="21"/>
      <c r="H3240" s="22"/>
      <c r="I3240" s="23"/>
      <c r="J3240" s="23"/>
      <c r="K3240" s="17"/>
      <c r="L3240" s="16"/>
    </row>
    <row r="3241" spans="1:12" s="18" customFormat="1" ht="15.75" customHeight="1">
      <c r="A3241" s="17"/>
      <c r="B3241" s="17"/>
      <c r="C3241" s="17"/>
      <c r="D3241" s="19"/>
      <c r="E3241" s="21"/>
      <c r="F3241" s="21"/>
      <c r="G3241" s="21"/>
      <c r="H3241" s="22"/>
      <c r="I3241" s="23"/>
      <c r="J3241" s="23"/>
      <c r="K3241" s="17"/>
      <c r="L3241" s="16"/>
    </row>
    <row r="3242" spans="1:12" s="18" customFormat="1" ht="15.75" customHeight="1">
      <c r="A3242" s="17"/>
      <c r="B3242" s="17"/>
      <c r="C3242" s="17"/>
      <c r="D3242" s="19"/>
      <c r="E3242" s="21"/>
      <c r="F3242" s="21"/>
      <c r="G3242" s="21"/>
      <c r="H3242" s="22"/>
      <c r="I3242" s="23"/>
      <c r="J3242" s="23"/>
      <c r="K3242" s="17"/>
      <c r="L3242" s="16"/>
    </row>
    <row r="3243" spans="1:12" s="18" customFormat="1" ht="15.75" customHeight="1">
      <c r="A3243" s="17"/>
      <c r="B3243" s="17"/>
      <c r="C3243" s="17"/>
      <c r="D3243" s="19"/>
      <c r="E3243" s="21"/>
      <c r="F3243" s="21"/>
      <c r="G3243" s="21"/>
      <c r="H3243" s="22"/>
      <c r="I3243" s="23"/>
      <c r="J3243" s="23"/>
      <c r="K3243" s="17"/>
      <c r="L3243" s="16"/>
    </row>
    <row r="3244" spans="1:12" s="18" customFormat="1" ht="15.75" customHeight="1">
      <c r="A3244" s="17"/>
      <c r="B3244" s="17"/>
      <c r="C3244" s="17"/>
      <c r="D3244" s="19"/>
      <c r="E3244" s="21"/>
      <c r="F3244" s="21"/>
      <c r="G3244" s="21"/>
      <c r="H3244" s="22"/>
      <c r="I3244" s="23"/>
      <c r="J3244" s="23"/>
      <c r="K3244" s="17"/>
      <c r="L3244" s="16"/>
    </row>
    <row r="3245" spans="1:12" s="18" customFormat="1" ht="15.75" customHeight="1">
      <c r="A3245" s="17"/>
      <c r="B3245" s="17"/>
      <c r="C3245" s="17"/>
      <c r="D3245" s="19"/>
      <c r="E3245" s="21"/>
      <c r="F3245" s="21"/>
      <c r="G3245" s="21"/>
      <c r="H3245" s="22"/>
      <c r="I3245" s="23"/>
      <c r="J3245" s="23"/>
      <c r="K3245" s="17"/>
      <c r="L3245" s="16"/>
    </row>
    <row r="3246" spans="1:12" s="18" customFormat="1" ht="15.75" customHeight="1">
      <c r="A3246" s="17"/>
      <c r="B3246" s="17"/>
      <c r="C3246" s="17"/>
      <c r="D3246" s="19"/>
      <c r="E3246" s="21"/>
      <c r="F3246" s="21"/>
      <c r="G3246" s="21"/>
      <c r="H3246" s="22"/>
      <c r="I3246" s="23"/>
      <c r="J3246" s="23"/>
      <c r="K3246" s="17"/>
      <c r="L3246" s="16"/>
    </row>
    <row r="3247" spans="1:12" s="18" customFormat="1" ht="15.75" customHeight="1">
      <c r="A3247" s="17"/>
      <c r="B3247" s="17"/>
      <c r="C3247" s="17"/>
      <c r="D3247" s="19"/>
      <c r="E3247" s="21"/>
      <c r="F3247" s="21"/>
      <c r="G3247" s="21"/>
      <c r="H3247" s="22"/>
      <c r="I3247" s="23"/>
      <c r="J3247" s="23"/>
      <c r="K3247" s="17"/>
      <c r="L3247" s="16"/>
    </row>
    <row r="3248" spans="1:12" s="18" customFormat="1" ht="15.75" customHeight="1">
      <c r="A3248" s="17"/>
      <c r="B3248" s="17"/>
      <c r="C3248" s="17"/>
      <c r="D3248" s="19"/>
      <c r="E3248" s="21"/>
      <c r="F3248" s="21"/>
      <c r="G3248" s="21"/>
      <c r="H3248" s="22"/>
      <c r="I3248" s="23"/>
      <c r="J3248" s="23"/>
      <c r="K3248" s="17"/>
      <c r="L3248" s="16"/>
    </row>
    <row r="3249" spans="1:12" s="18" customFormat="1" ht="15.75" customHeight="1">
      <c r="A3249" s="17"/>
      <c r="B3249" s="17"/>
      <c r="C3249" s="17"/>
      <c r="D3249" s="19"/>
      <c r="E3249" s="21"/>
      <c r="F3249" s="21"/>
      <c r="G3249" s="21"/>
      <c r="H3249" s="22"/>
      <c r="I3249" s="23"/>
      <c r="J3249" s="23"/>
      <c r="K3249" s="17"/>
      <c r="L3249" s="16"/>
    </row>
    <row r="3250" spans="1:12" s="18" customFormat="1" ht="15.75" customHeight="1">
      <c r="A3250" s="17"/>
      <c r="B3250" s="17"/>
      <c r="C3250" s="17"/>
      <c r="D3250" s="19"/>
      <c r="E3250" s="21"/>
      <c r="F3250" s="21"/>
      <c r="G3250" s="21"/>
      <c r="H3250" s="22"/>
      <c r="I3250" s="23"/>
      <c r="J3250" s="23"/>
      <c r="K3250" s="17"/>
      <c r="L3250" s="16"/>
    </row>
    <row r="3251" spans="1:12" s="18" customFormat="1" ht="15.75" customHeight="1">
      <c r="A3251" s="17"/>
      <c r="B3251" s="17"/>
      <c r="C3251" s="17"/>
      <c r="D3251" s="19"/>
      <c r="E3251" s="21"/>
      <c r="F3251" s="21"/>
      <c r="G3251" s="21"/>
      <c r="H3251" s="22"/>
      <c r="I3251" s="23"/>
      <c r="J3251" s="23"/>
      <c r="K3251" s="17"/>
      <c r="L3251" s="16"/>
    </row>
    <row r="3252" spans="1:12" s="18" customFormat="1" ht="15.75" customHeight="1">
      <c r="A3252" s="17"/>
      <c r="B3252" s="17"/>
      <c r="C3252" s="17"/>
      <c r="D3252" s="19"/>
      <c r="E3252" s="21"/>
      <c r="F3252" s="21"/>
      <c r="G3252" s="21"/>
      <c r="H3252" s="22"/>
      <c r="I3252" s="23"/>
      <c r="J3252" s="23"/>
      <c r="K3252" s="17"/>
      <c r="L3252" s="16"/>
    </row>
    <row r="3253" spans="1:12" s="18" customFormat="1" ht="15.75" customHeight="1">
      <c r="A3253" s="17"/>
      <c r="B3253" s="17"/>
      <c r="C3253" s="17"/>
      <c r="D3253" s="19"/>
      <c r="E3253" s="21"/>
      <c r="F3253" s="21"/>
      <c r="G3253" s="21"/>
      <c r="H3253" s="22"/>
      <c r="I3253" s="23"/>
      <c r="J3253" s="23"/>
      <c r="K3253" s="17"/>
      <c r="L3253" s="16"/>
    </row>
    <row r="3254" spans="1:12" s="18" customFormat="1" ht="15.75" customHeight="1">
      <c r="A3254" s="17"/>
      <c r="B3254" s="17"/>
      <c r="C3254" s="17"/>
      <c r="D3254" s="19"/>
      <c r="E3254" s="21"/>
      <c r="F3254" s="21"/>
      <c r="G3254" s="21"/>
      <c r="H3254" s="22"/>
      <c r="I3254" s="23"/>
      <c r="J3254" s="23"/>
      <c r="K3254" s="17"/>
      <c r="L3254" s="16"/>
    </row>
    <row r="3255" spans="1:12" s="18" customFormat="1" ht="15.75" customHeight="1">
      <c r="A3255" s="17"/>
      <c r="B3255" s="17"/>
      <c r="C3255" s="17"/>
      <c r="D3255" s="19"/>
      <c r="E3255" s="21"/>
      <c r="F3255" s="21"/>
      <c r="G3255" s="21"/>
      <c r="H3255" s="22"/>
      <c r="I3255" s="23"/>
      <c r="J3255" s="23"/>
      <c r="K3255" s="17"/>
      <c r="L3255" s="16"/>
    </row>
    <row r="3256" spans="1:12" s="18" customFormat="1" ht="15.75" customHeight="1">
      <c r="A3256" s="17"/>
      <c r="B3256" s="17"/>
      <c r="C3256" s="17"/>
      <c r="D3256" s="19"/>
      <c r="E3256" s="21"/>
      <c r="F3256" s="21"/>
      <c r="G3256" s="21"/>
      <c r="H3256" s="22"/>
      <c r="I3256" s="23"/>
      <c r="J3256" s="23"/>
      <c r="K3256" s="17"/>
      <c r="L3256" s="16"/>
    </row>
    <row r="3257" spans="1:12" s="18" customFormat="1" ht="15.75" customHeight="1">
      <c r="A3257" s="17"/>
      <c r="B3257" s="17"/>
      <c r="C3257" s="17"/>
      <c r="D3257" s="19"/>
      <c r="E3257" s="21"/>
      <c r="F3257" s="21"/>
      <c r="G3257" s="21"/>
      <c r="H3257" s="22"/>
      <c r="I3257" s="23"/>
      <c r="J3257" s="23"/>
      <c r="K3257" s="17"/>
      <c r="L3257" s="16"/>
    </row>
    <row r="3258" spans="1:12" s="18" customFormat="1" ht="15.75" customHeight="1">
      <c r="A3258" s="17"/>
      <c r="B3258" s="17"/>
      <c r="C3258" s="17"/>
      <c r="D3258" s="19"/>
      <c r="E3258" s="21"/>
      <c r="F3258" s="21"/>
      <c r="G3258" s="21"/>
      <c r="H3258" s="22"/>
      <c r="I3258" s="23"/>
      <c r="J3258" s="23"/>
      <c r="K3258" s="17"/>
      <c r="L3258" s="16"/>
    </row>
    <row r="3259" spans="1:12" s="18" customFormat="1" ht="15.75" customHeight="1">
      <c r="A3259" s="17"/>
      <c r="B3259" s="17"/>
      <c r="C3259" s="17"/>
      <c r="D3259" s="19"/>
      <c r="E3259" s="21"/>
      <c r="F3259" s="21"/>
      <c r="G3259" s="21"/>
      <c r="H3259" s="22"/>
      <c r="I3259" s="23"/>
      <c r="J3259" s="23"/>
      <c r="K3259" s="17"/>
      <c r="L3259" s="16"/>
    </row>
    <row r="3260" spans="1:12" s="18" customFormat="1" ht="15.75" customHeight="1">
      <c r="A3260" s="17"/>
      <c r="B3260" s="17"/>
      <c r="C3260" s="17"/>
      <c r="D3260" s="19"/>
      <c r="E3260" s="21"/>
      <c r="F3260" s="21"/>
      <c r="G3260" s="21"/>
      <c r="H3260" s="22"/>
      <c r="I3260" s="23"/>
      <c r="J3260" s="23"/>
      <c r="K3260" s="17"/>
      <c r="L3260" s="16"/>
    </row>
    <row r="3261" spans="1:12" s="18" customFormat="1" ht="15.75" customHeight="1">
      <c r="A3261" s="17"/>
      <c r="B3261" s="17"/>
      <c r="C3261" s="17"/>
      <c r="D3261" s="19"/>
      <c r="E3261" s="21"/>
      <c r="F3261" s="21"/>
      <c r="G3261" s="21"/>
      <c r="H3261" s="22"/>
      <c r="I3261" s="23"/>
      <c r="J3261" s="23"/>
      <c r="K3261" s="17"/>
      <c r="L3261" s="16"/>
    </row>
    <row r="3262" spans="1:12" s="18" customFormat="1" ht="15.75" customHeight="1">
      <c r="A3262" s="17"/>
      <c r="B3262" s="17"/>
      <c r="C3262" s="17"/>
      <c r="D3262" s="19"/>
      <c r="E3262" s="21"/>
      <c r="F3262" s="21"/>
      <c r="G3262" s="21"/>
      <c r="H3262" s="22"/>
      <c r="I3262" s="23"/>
      <c r="J3262" s="23"/>
      <c r="K3262" s="17"/>
      <c r="L3262" s="16"/>
    </row>
    <row r="3263" spans="1:12" s="18" customFormat="1" ht="15.75" customHeight="1">
      <c r="A3263" s="17"/>
      <c r="B3263" s="17"/>
      <c r="C3263" s="17"/>
      <c r="D3263" s="19"/>
      <c r="E3263" s="21"/>
      <c r="F3263" s="21"/>
      <c r="G3263" s="21"/>
      <c r="H3263" s="22"/>
      <c r="I3263" s="23"/>
      <c r="J3263" s="23"/>
      <c r="K3263" s="17"/>
      <c r="L3263" s="16"/>
    </row>
    <row r="3264" spans="1:12" s="18" customFormat="1" ht="15.75" customHeight="1">
      <c r="A3264" s="17"/>
      <c r="B3264" s="17"/>
      <c r="C3264" s="17"/>
      <c r="D3264" s="19"/>
      <c r="E3264" s="21"/>
      <c r="F3264" s="21"/>
      <c r="G3264" s="21"/>
      <c r="H3264" s="22"/>
      <c r="I3264" s="23"/>
      <c r="J3264" s="23"/>
      <c r="K3264" s="17"/>
      <c r="L3264" s="16"/>
    </row>
    <row r="3265" spans="1:12" s="18" customFormat="1" ht="15.75" customHeight="1">
      <c r="A3265" s="17"/>
      <c r="B3265" s="17"/>
      <c r="C3265" s="17"/>
      <c r="D3265" s="19"/>
      <c r="E3265" s="21"/>
      <c r="F3265" s="21"/>
      <c r="G3265" s="21"/>
      <c r="H3265" s="22"/>
      <c r="I3265" s="23"/>
      <c r="J3265" s="23"/>
      <c r="K3265" s="17"/>
      <c r="L3265" s="16"/>
    </row>
    <row r="3266" spans="1:12" s="18" customFormat="1" ht="15.75" customHeight="1">
      <c r="A3266" s="17"/>
      <c r="B3266" s="17"/>
      <c r="C3266" s="17"/>
      <c r="D3266" s="19"/>
      <c r="E3266" s="21"/>
      <c r="F3266" s="21"/>
      <c r="G3266" s="21"/>
      <c r="H3266" s="22"/>
      <c r="I3266" s="23"/>
      <c r="J3266" s="23"/>
      <c r="K3266" s="17"/>
      <c r="L3266" s="16"/>
    </row>
    <row r="3267" spans="1:12" s="18" customFormat="1" ht="15.75" customHeight="1">
      <c r="A3267" s="17"/>
      <c r="B3267" s="17"/>
      <c r="C3267" s="17"/>
      <c r="D3267" s="19"/>
      <c r="E3267" s="21"/>
      <c r="F3267" s="21"/>
      <c r="G3267" s="21"/>
      <c r="H3267" s="22"/>
      <c r="I3267" s="23"/>
      <c r="J3267" s="23"/>
      <c r="K3267" s="17"/>
      <c r="L3267" s="16"/>
    </row>
    <row r="3268" spans="1:12" s="18" customFormat="1" ht="15.75" customHeight="1">
      <c r="A3268" s="17"/>
      <c r="B3268" s="17"/>
      <c r="C3268" s="17"/>
      <c r="D3268" s="19"/>
      <c r="E3268" s="21"/>
      <c r="F3268" s="21"/>
      <c r="G3268" s="21"/>
      <c r="H3268" s="22"/>
      <c r="I3268" s="23"/>
      <c r="J3268" s="23"/>
      <c r="K3268" s="17"/>
      <c r="L3268" s="16"/>
    </row>
    <row r="3269" spans="1:12" s="18" customFormat="1" ht="15.75" customHeight="1">
      <c r="A3269" s="17"/>
      <c r="B3269" s="17"/>
      <c r="C3269" s="17"/>
      <c r="D3269" s="19"/>
      <c r="E3269" s="21"/>
      <c r="F3269" s="21"/>
      <c r="G3269" s="21"/>
      <c r="H3269" s="22"/>
      <c r="I3269" s="23"/>
      <c r="J3269" s="23"/>
      <c r="K3269" s="17"/>
      <c r="L3269" s="16"/>
    </row>
    <row r="3270" spans="1:12" s="18" customFormat="1" ht="15.75" customHeight="1">
      <c r="A3270" s="17"/>
      <c r="B3270" s="17"/>
      <c r="C3270" s="17"/>
      <c r="D3270" s="19"/>
      <c r="E3270" s="21"/>
      <c r="F3270" s="21"/>
      <c r="G3270" s="21"/>
      <c r="H3270" s="22"/>
      <c r="I3270" s="23"/>
      <c r="J3270" s="23"/>
      <c r="K3270" s="17"/>
      <c r="L3270" s="16"/>
    </row>
    <row r="3271" spans="1:12" s="18" customFormat="1" ht="15.75" customHeight="1">
      <c r="A3271" s="17"/>
      <c r="B3271" s="17"/>
      <c r="C3271" s="17"/>
      <c r="D3271" s="19"/>
      <c r="E3271" s="21"/>
      <c r="F3271" s="21"/>
      <c r="G3271" s="21"/>
      <c r="H3271" s="22"/>
      <c r="I3271" s="23"/>
      <c r="J3271" s="23"/>
      <c r="K3271" s="17"/>
      <c r="L3271" s="16"/>
    </row>
    <row r="3272" spans="1:12" s="18" customFormat="1" ht="15.75" customHeight="1">
      <c r="A3272" s="17"/>
      <c r="B3272" s="17"/>
      <c r="C3272" s="17"/>
      <c r="D3272" s="19"/>
      <c r="E3272" s="21"/>
      <c r="F3272" s="21"/>
      <c r="G3272" s="21"/>
      <c r="H3272" s="22"/>
      <c r="I3272" s="23"/>
      <c r="J3272" s="23"/>
      <c r="K3272" s="17"/>
      <c r="L3272" s="16"/>
    </row>
    <row r="3273" spans="1:12" s="18" customFormat="1" ht="15.75" customHeight="1">
      <c r="A3273" s="17"/>
      <c r="B3273" s="17"/>
      <c r="C3273" s="17"/>
      <c r="D3273" s="19"/>
      <c r="E3273" s="21"/>
      <c r="F3273" s="21"/>
      <c r="G3273" s="21"/>
      <c r="H3273" s="22"/>
      <c r="I3273" s="23"/>
      <c r="J3273" s="23"/>
      <c r="K3273" s="17"/>
      <c r="L3273" s="16"/>
    </row>
    <row r="3274" spans="1:12" s="18" customFormat="1" ht="15.75" customHeight="1">
      <c r="A3274" s="17"/>
      <c r="B3274" s="17"/>
      <c r="C3274" s="17"/>
      <c r="D3274" s="19"/>
      <c r="E3274" s="21"/>
      <c r="F3274" s="21"/>
      <c r="G3274" s="21"/>
      <c r="H3274" s="22"/>
      <c r="I3274" s="23"/>
      <c r="J3274" s="23"/>
      <c r="K3274" s="17"/>
      <c r="L3274" s="16"/>
    </row>
    <row r="3275" spans="1:12" s="18" customFormat="1" ht="15.75" customHeight="1">
      <c r="A3275" s="17"/>
      <c r="B3275" s="17"/>
      <c r="C3275" s="17"/>
      <c r="D3275" s="19"/>
      <c r="E3275" s="21"/>
      <c r="F3275" s="21"/>
      <c r="G3275" s="21"/>
      <c r="H3275" s="22"/>
      <c r="I3275" s="23"/>
      <c r="J3275" s="23"/>
      <c r="K3275" s="17"/>
      <c r="L3275" s="16"/>
    </row>
    <row r="3276" spans="1:12" s="18" customFormat="1" ht="15.75" customHeight="1">
      <c r="A3276" s="17"/>
      <c r="B3276" s="17"/>
      <c r="C3276" s="17"/>
      <c r="D3276" s="19"/>
      <c r="E3276" s="21"/>
      <c r="F3276" s="21"/>
      <c r="G3276" s="21"/>
      <c r="H3276" s="22"/>
      <c r="I3276" s="23"/>
      <c r="J3276" s="23"/>
      <c r="K3276" s="17"/>
      <c r="L3276" s="16"/>
    </row>
    <row r="3277" spans="1:12" s="18" customFormat="1" ht="15.75" customHeight="1">
      <c r="A3277" s="17"/>
      <c r="B3277" s="17"/>
      <c r="C3277" s="17"/>
      <c r="D3277" s="19"/>
      <c r="E3277" s="21"/>
      <c r="F3277" s="21"/>
      <c r="G3277" s="21"/>
      <c r="H3277" s="22"/>
      <c r="I3277" s="23"/>
      <c r="J3277" s="23"/>
      <c r="K3277" s="17"/>
      <c r="L3277" s="16"/>
    </row>
    <row r="3278" spans="1:12" s="18" customFormat="1" ht="15.75" customHeight="1">
      <c r="A3278" s="17"/>
      <c r="B3278" s="17"/>
      <c r="C3278" s="17"/>
      <c r="D3278" s="19"/>
      <c r="E3278" s="21"/>
      <c r="F3278" s="21"/>
      <c r="G3278" s="21"/>
      <c r="H3278" s="22"/>
      <c r="I3278" s="23"/>
      <c r="J3278" s="23"/>
      <c r="K3278" s="17"/>
      <c r="L3278" s="16"/>
    </row>
    <row r="3279" spans="1:12" s="18" customFormat="1" ht="15.75" customHeight="1">
      <c r="A3279" s="17"/>
      <c r="B3279" s="17"/>
      <c r="C3279" s="17"/>
      <c r="D3279" s="19"/>
      <c r="E3279" s="21"/>
      <c r="F3279" s="21"/>
      <c r="G3279" s="21"/>
      <c r="H3279" s="22"/>
      <c r="I3279" s="23"/>
      <c r="J3279" s="23"/>
      <c r="K3279" s="17"/>
      <c r="L3279" s="16"/>
    </row>
    <row r="3280" spans="1:12" s="18" customFormat="1" ht="15.75" customHeight="1">
      <c r="A3280" s="17"/>
      <c r="B3280" s="17"/>
      <c r="C3280" s="17"/>
      <c r="D3280" s="19"/>
      <c r="E3280" s="21"/>
      <c r="F3280" s="21"/>
      <c r="G3280" s="21"/>
      <c r="H3280" s="22"/>
      <c r="I3280" s="23"/>
      <c r="J3280" s="23"/>
      <c r="K3280" s="17"/>
      <c r="L3280" s="16"/>
    </row>
    <row r="3281" spans="1:12" s="18" customFormat="1" ht="15.75" customHeight="1">
      <c r="A3281" s="17"/>
      <c r="B3281" s="17"/>
      <c r="C3281" s="17"/>
      <c r="D3281" s="19"/>
      <c r="E3281" s="21"/>
      <c r="F3281" s="21"/>
      <c r="G3281" s="21"/>
      <c r="H3281" s="22"/>
      <c r="I3281" s="23"/>
      <c r="J3281" s="23"/>
      <c r="K3281" s="17"/>
      <c r="L3281" s="16"/>
    </row>
    <row r="3282" spans="1:12" s="18" customFormat="1" ht="15.75" customHeight="1">
      <c r="A3282" s="17"/>
      <c r="B3282" s="17"/>
      <c r="C3282" s="17"/>
      <c r="D3282" s="19"/>
      <c r="E3282" s="21"/>
      <c r="F3282" s="21"/>
      <c r="G3282" s="21"/>
      <c r="H3282" s="22"/>
      <c r="I3282" s="23"/>
      <c r="J3282" s="23"/>
      <c r="K3282" s="17"/>
      <c r="L3282" s="16"/>
    </row>
    <row r="3283" spans="1:12" s="18" customFormat="1" ht="15.75" customHeight="1">
      <c r="A3283" s="17"/>
      <c r="B3283" s="17"/>
      <c r="C3283" s="17"/>
      <c r="D3283" s="19"/>
      <c r="E3283" s="21"/>
      <c r="F3283" s="21"/>
      <c r="G3283" s="21"/>
      <c r="H3283" s="22"/>
      <c r="I3283" s="23"/>
      <c r="J3283" s="23"/>
      <c r="K3283" s="17"/>
      <c r="L3283" s="16"/>
    </row>
    <row r="3284" spans="1:12" s="18" customFormat="1" ht="15.75" customHeight="1">
      <c r="A3284" s="17"/>
      <c r="B3284" s="17"/>
      <c r="C3284" s="17"/>
      <c r="D3284" s="19"/>
      <c r="E3284" s="21"/>
      <c r="F3284" s="21"/>
      <c r="G3284" s="21"/>
      <c r="H3284" s="22"/>
      <c r="I3284" s="23"/>
      <c r="J3284" s="23"/>
      <c r="K3284" s="17"/>
      <c r="L3284" s="16"/>
    </row>
    <row r="3285" spans="1:12" s="18" customFormat="1" ht="15.75" customHeight="1">
      <c r="A3285" s="17"/>
      <c r="B3285" s="17"/>
      <c r="C3285" s="17"/>
      <c r="D3285" s="19"/>
      <c r="E3285" s="21"/>
      <c r="F3285" s="21"/>
      <c r="G3285" s="21"/>
      <c r="H3285" s="22"/>
      <c r="I3285" s="23"/>
      <c r="J3285" s="23"/>
      <c r="K3285" s="17"/>
      <c r="L3285" s="16"/>
    </row>
    <row r="3286" spans="1:12" s="18" customFormat="1" ht="15.75" customHeight="1">
      <c r="A3286" s="17"/>
      <c r="B3286" s="17"/>
      <c r="C3286" s="17"/>
      <c r="D3286" s="19"/>
      <c r="E3286" s="21"/>
      <c r="F3286" s="21"/>
      <c r="G3286" s="21"/>
      <c r="H3286" s="22"/>
      <c r="I3286" s="23"/>
      <c r="J3286" s="23"/>
      <c r="K3286" s="17"/>
      <c r="L3286" s="16"/>
    </row>
    <row r="3287" spans="1:12" s="18" customFormat="1" ht="15.75" customHeight="1">
      <c r="A3287" s="17"/>
      <c r="B3287" s="17"/>
      <c r="C3287" s="17"/>
      <c r="D3287" s="19"/>
      <c r="E3287" s="21"/>
      <c r="F3287" s="21"/>
      <c r="G3287" s="21"/>
      <c r="H3287" s="22"/>
      <c r="I3287" s="23"/>
      <c r="J3287" s="23"/>
      <c r="K3287" s="17"/>
      <c r="L3287" s="16"/>
    </row>
    <row r="3288" spans="1:12" s="18" customFormat="1" ht="15.75" customHeight="1">
      <c r="A3288" s="17"/>
      <c r="B3288" s="17"/>
      <c r="C3288" s="17"/>
      <c r="D3288" s="19"/>
      <c r="E3288" s="21"/>
      <c r="F3288" s="21"/>
      <c r="G3288" s="21"/>
      <c r="H3288" s="22"/>
      <c r="I3288" s="23"/>
      <c r="J3288" s="23"/>
      <c r="K3288" s="17"/>
      <c r="L3288" s="16"/>
    </row>
    <row r="3289" spans="1:12" s="18" customFormat="1" ht="15.75" customHeight="1">
      <c r="A3289" s="17"/>
      <c r="B3289" s="17"/>
      <c r="C3289" s="17"/>
      <c r="D3289" s="19"/>
      <c r="E3289" s="21"/>
      <c r="F3289" s="21"/>
      <c r="G3289" s="21"/>
      <c r="H3289" s="22"/>
      <c r="I3289" s="23"/>
      <c r="J3289" s="23"/>
      <c r="K3289" s="17"/>
      <c r="L3289" s="16"/>
    </row>
    <row r="3290" spans="1:12" s="18" customFormat="1" ht="15.75" customHeight="1">
      <c r="A3290" s="17"/>
      <c r="B3290" s="17"/>
      <c r="C3290" s="17"/>
      <c r="D3290" s="19"/>
      <c r="E3290" s="21"/>
      <c r="F3290" s="21"/>
      <c r="G3290" s="21"/>
      <c r="H3290" s="22"/>
      <c r="I3290" s="23"/>
      <c r="J3290" s="23"/>
      <c r="K3290" s="17"/>
      <c r="L3290" s="16"/>
    </row>
    <row r="3291" spans="1:12" s="18" customFormat="1" ht="15.75" customHeight="1">
      <c r="A3291" s="17"/>
      <c r="B3291" s="17"/>
      <c r="C3291" s="17"/>
      <c r="D3291" s="19"/>
      <c r="E3291" s="21"/>
      <c r="F3291" s="21"/>
      <c r="G3291" s="21"/>
      <c r="H3291" s="22"/>
      <c r="I3291" s="23"/>
      <c r="J3291" s="23"/>
      <c r="K3291" s="17"/>
      <c r="L3291" s="16"/>
    </row>
    <row r="3292" spans="1:12" s="18" customFormat="1" ht="15.75" customHeight="1">
      <c r="A3292" s="17"/>
      <c r="B3292" s="17"/>
      <c r="C3292" s="17"/>
      <c r="D3292" s="19"/>
      <c r="E3292" s="21"/>
      <c r="F3292" s="21"/>
      <c r="G3292" s="21"/>
      <c r="H3292" s="22"/>
      <c r="I3292" s="23"/>
      <c r="J3292" s="23"/>
      <c r="K3292" s="17"/>
      <c r="L3292" s="16"/>
    </row>
    <row r="3293" spans="1:12" s="18" customFormat="1" ht="15.75" customHeight="1">
      <c r="A3293" s="17"/>
      <c r="B3293" s="17"/>
      <c r="C3293" s="17"/>
      <c r="D3293" s="19"/>
      <c r="E3293" s="21"/>
      <c r="F3293" s="21"/>
      <c r="G3293" s="21"/>
      <c r="H3293" s="22"/>
      <c r="I3293" s="23"/>
      <c r="J3293" s="23"/>
      <c r="K3293" s="17"/>
      <c r="L3293" s="16"/>
    </row>
    <row r="3294" spans="1:12" s="18" customFormat="1" ht="15.75" customHeight="1">
      <c r="A3294" s="17"/>
      <c r="B3294" s="17"/>
      <c r="C3294" s="17"/>
      <c r="D3294" s="19"/>
      <c r="E3294" s="21"/>
      <c r="F3294" s="21"/>
      <c r="G3294" s="21"/>
      <c r="H3294" s="22"/>
      <c r="I3294" s="23"/>
      <c r="J3294" s="23"/>
      <c r="K3294" s="17"/>
      <c r="L3294" s="16"/>
    </row>
    <row r="3295" spans="1:12" s="18" customFormat="1" ht="15.75" customHeight="1">
      <c r="A3295" s="17"/>
      <c r="B3295" s="17"/>
      <c r="C3295" s="17"/>
      <c r="D3295" s="19"/>
      <c r="E3295" s="21"/>
      <c r="F3295" s="21"/>
      <c r="G3295" s="21"/>
      <c r="H3295" s="22"/>
      <c r="I3295" s="23"/>
      <c r="J3295" s="23"/>
      <c r="K3295" s="17"/>
      <c r="L3295" s="16"/>
    </row>
    <row r="3296" spans="1:12" s="18" customFormat="1" ht="15.75" customHeight="1">
      <c r="A3296" s="17"/>
      <c r="B3296" s="17"/>
      <c r="C3296" s="17"/>
      <c r="D3296" s="19"/>
      <c r="E3296" s="21"/>
      <c r="F3296" s="21"/>
      <c r="G3296" s="21"/>
      <c r="H3296" s="22"/>
      <c r="I3296" s="23"/>
      <c r="J3296" s="23"/>
      <c r="K3296" s="17"/>
      <c r="L3296" s="16"/>
    </row>
    <row r="3297" spans="1:12" s="18" customFormat="1" ht="15.75" customHeight="1">
      <c r="A3297" s="17"/>
      <c r="B3297" s="17"/>
      <c r="C3297" s="17"/>
      <c r="D3297" s="19"/>
      <c r="E3297" s="21"/>
      <c r="F3297" s="21"/>
      <c r="G3297" s="21"/>
      <c r="H3297" s="22"/>
      <c r="I3297" s="23"/>
      <c r="J3297" s="23"/>
      <c r="K3297" s="17"/>
      <c r="L3297" s="16"/>
    </row>
    <row r="3298" spans="1:12" s="18" customFormat="1" ht="15.75" customHeight="1">
      <c r="A3298" s="17"/>
      <c r="B3298" s="17"/>
      <c r="C3298" s="17"/>
      <c r="D3298" s="19"/>
      <c r="E3298" s="21"/>
      <c r="F3298" s="21"/>
      <c r="G3298" s="21"/>
      <c r="H3298" s="22"/>
      <c r="I3298" s="23"/>
      <c r="J3298" s="23"/>
      <c r="K3298" s="17"/>
      <c r="L3298" s="16"/>
    </row>
    <row r="3299" spans="1:12" s="18" customFormat="1" ht="15.75" customHeight="1">
      <c r="A3299" s="17"/>
      <c r="B3299" s="17"/>
      <c r="C3299" s="17"/>
      <c r="D3299" s="19"/>
      <c r="E3299" s="21"/>
      <c r="F3299" s="21"/>
      <c r="G3299" s="21"/>
      <c r="H3299" s="22"/>
      <c r="I3299" s="23"/>
      <c r="J3299" s="23"/>
      <c r="K3299" s="17"/>
      <c r="L3299" s="16"/>
    </row>
    <row r="3300" spans="1:12" s="18" customFormat="1" ht="15.75" customHeight="1">
      <c r="A3300" s="17"/>
      <c r="B3300" s="17"/>
      <c r="C3300" s="17"/>
      <c r="D3300" s="19"/>
      <c r="E3300" s="21"/>
      <c r="F3300" s="21"/>
      <c r="G3300" s="21"/>
      <c r="H3300" s="22"/>
      <c r="I3300" s="23"/>
      <c r="J3300" s="23"/>
      <c r="K3300" s="17"/>
      <c r="L3300" s="16"/>
    </row>
    <row r="3301" spans="1:12" s="18" customFormat="1" ht="15.75" customHeight="1">
      <c r="A3301" s="17"/>
      <c r="B3301" s="17"/>
      <c r="C3301" s="17"/>
      <c r="D3301" s="19"/>
      <c r="E3301" s="21"/>
      <c r="F3301" s="21"/>
      <c r="G3301" s="21"/>
      <c r="H3301" s="22"/>
      <c r="I3301" s="23"/>
      <c r="J3301" s="23"/>
      <c r="K3301" s="17"/>
      <c r="L3301" s="16"/>
    </row>
    <row r="3302" spans="1:12" s="18" customFormat="1" ht="15.75" customHeight="1">
      <c r="A3302" s="17"/>
      <c r="B3302" s="17"/>
      <c r="C3302" s="17"/>
      <c r="D3302" s="19"/>
      <c r="E3302" s="21"/>
      <c r="F3302" s="21"/>
      <c r="G3302" s="21"/>
      <c r="H3302" s="22"/>
      <c r="I3302" s="23"/>
      <c r="J3302" s="23"/>
      <c r="K3302" s="17"/>
      <c r="L3302" s="16"/>
    </row>
    <row r="3303" spans="1:12" s="18" customFormat="1" ht="15.75" customHeight="1">
      <c r="A3303" s="17"/>
      <c r="B3303" s="17"/>
      <c r="C3303" s="17"/>
      <c r="D3303" s="19"/>
      <c r="E3303" s="21"/>
      <c r="F3303" s="21"/>
      <c r="G3303" s="21"/>
      <c r="H3303" s="22"/>
      <c r="I3303" s="23"/>
      <c r="J3303" s="23"/>
      <c r="K3303" s="17"/>
      <c r="L3303" s="16"/>
    </row>
    <row r="3304" spans="1:12" s="18" customFormat="1" ht="15.75" customHeight="1">
      <c r="A3304" s="17"/>
      <c r="B3304" s="17"/>
      <c r="C3304" s="17"/>
      <c r="D3304" s="19"/>
      <c r="E3304" s="21"/>
      <c r="F3304" s="21"/>
      <c r="G3304" s="21"/>
      <c r="H3304" s="22"/>
      <c r="I3304" s="23"/>
      <c r="J3304" s="23"/>
      <c r="K3304" s="17"/>
      <c r="L3304" s="16"/>
    </row>
    <row r="3305" spans="1:12" s="18" customFormat="1" ht="15.75" customHeight="1">
      <c r="A3305" s="17"/>
      <c r="B3305" s="17"/>
      <c r="C3305" s="17"/>
      <c r="D3305" s="19"/>
      <c r="E3305" s="21"/>
      <c r="F3305" s="21"/>
      <c r="G3305" s="21"/>
      <c r="H3305" s="22"/>
      <c r="I3305" s="23"/>
      <c r="J3305" s="23"/>
      <c r="K3305" s="17"/>
      <c r="L3305" s="16"/>
    </row>
    <row r="3306" spans="1:12" s="18" customFormat="1" ht="15.75" customHeight="1">
      <c r="A3306" s="17"/>
      <c r="B3306" s="17"/>
      <c r="C3306" s="17"/>
      <c r="D3306" s="19"/>
      <c r="E3306" s="21"/>
      <c r="F3306" s="21"/>
      <c r="G3306" s="21"/>
      <c r="H3306" s="22"/>
      <c r="I3306" s="23"/>
      <c r="J3306" s="23"/>
      <c r="K3306" s="17"/>
      <c r="L3306" s="16"/>
    </row>
    <row r="3307" spans="1:12" s="18" customFormat="1" ht="15.75" customHeight="1">
      <c r="A3307" s="17"/>
      <c r="B3307" s="17"/>
      <c r="C3307" s="17"/>
      <c r="D3307" s="19"/>
      <c r="E3307" s="21"/>
      <c r="F3307" s="21"/>
      <c r="G3307" s="21"/>
      <c r="H3307" s="22"/>
      <c r="I3307" s="23"/>
      <c r="J3307" s="23"/>
      <c r="K3307" s="17"/>
      <c r="L3307" s="16"/>
    </row>
    <row r="3308" spans="1:12" s="18" customFormat="1" ht="15.75" customHeight="1">
      <c r="A3308" s="17"/>
      <c r="B3308" s="17"/>
      <c r="C3308" s="17"/>
      <c r="D3308" s="19"/>
      <c r="E3308" s="21"/>
      <c r="F3308" s="21"/>
      <c r="G3308" s="21"/>
      <c r="H3308" s="22"/>
      <c r="I3308" s="23"/>
      <c r="J3308" s="23"/>
      <c r="K3308" s="17"/>
      <c r="L3308" s="16"/>
    </row>
    <row r="3309" spans="1:12" s="18" customFormat="1" ht="15.75" customHeight="1">
      <c r="A3309" s="17"/>
      <c r="B3309" s="17"/>
      <c r="C3309" s="17"/>
      <c r="D3309" s="19"/>
      <c r="E3309" s="21"/>
      <c r="F3309" s="21"/>
      <c r="G3309" s="21"/>
      <c r="H3309" s="22"/>
      <c r="I3309" s="23"/>
      <c r="J3309" s="23"/>
      <c r="K3309" s="17"/>
      <c r="L3309" s="16"/>
    </row>
    <row r="3310" spans="1:12" s="18" customFormat="1" ht="15.75" customHeight="1">
      <c r="A3310" s="17"/>
      <c r="B3310" s="17"/>
      <c r="C3310" s="17"/>
      <c r="D3310" s="19"/>
      <c r="E3310" s="21"/>
      <c r="F3310" s="21"/>
      <c r="G3310" s="21"/>
      <c r="H3310" s="22"/>
      <c r="I3310" s="23"/>
      <c r="J3310" s="23"/>
      <c r="K3310" s="17"/>
      <c r="L3310" s="16"/>
    </row>
    <row r="3311" spans="1:12" s="18" customFormat="1" ht="15.75" customHeight="1">
      <c r="A3311" s="17"/>
      <c r="B3311" s="17"/>
      <c r="C3311" s="17"/>
      <c r="D3311" s="19"/>
      <c r="E3311" s="21"/>
      <c r="F3311" s="21"/>
      <c r="G3311" s="21"/>
      <c r="H3311" s="22"/>
      <c r="I3311" s="23"/>
      <c r="J3311" s="23"/>
      <c r="K3311" s="17"/>
      <c r="L3311" s="16"/>
    </row>
    <row r="3312" spans="1:12" s="18" customFormat="1" ht="15.75" customHeight="1">
      <c r="A3312" s="17"/>
      <c r="B3312" s="17"/>
      <c r="C3312" s="17"/>
      <c r="D3312" s="19"/>
      <c r="E3312" s="21"/>
      <c r="F3312" s="21"/>
      <c r="G3312" s="21"/>
      <c r="H3312" s="22"/>
      <c r="I3312" s="23"/>
      <c r="J3312" s="23"/>
      <c r="K3312" s="17"/>
      <c r="L3312" s="16"/>
    </row>
    <row r="3313" spans="1:12" s="18" customFormat="1" ht="15.75" customHeight="1">
      <c r="A3313" s="17"/>
      <c r="B3313" s="17"/>
      <c r="C3313" s="17"/>
      <c r="D3313" s="19"/>
      <c r="E3313" s="21"/>
      <c r="F3313" s="21"/>
      <c r="G3313" s="21"/>
      <c r="H3313" s="22"/>
      <c r="I3313" s="23"/>
      <c r="J3313" s="23"/>
      <c r="K3313" s="17"/>
      <c r="L3313" s="16"/>
    </row>
    <row r="3314" spans="1:12" s="18" customFormat="1" ht="15.75" customHeight="1">
      <c r="A3314" s="17"/>
      <c r="B3314" s="17"/>
      <c r="C3314" s="17"/>
      <c r="D3314" s="19"/>
      <c r="E3314" s="21"/>
      <c r="F3314" s="21"/>
      <c r="G3314" s="21"/>
      <c r="H3314" s="22"/>
      <c r="I3314" s="23"/>
      <c r="J3314" s="23"/>
      <c r="K3314" s="17"/>
      <c r="L3314" s="16"/>
    </row>
    <row r="3315" spans="1:12" s="18" customFormat="1" ht="15.75" customHeight="1">
      <c r="A3315" s="17"/>
      <c r="B3315" s="17"/>
      <c r="C3315" s="17"/>
      <c r="D3315" s="19"/>
      <c r="E3315" s="21"/>
      <c r="F3315" s="21"/>
      <c r="G3315" s="21"/>
      <c r="H3315" s="22"/>
      <c r="I3315" s="23"/>
      <c r="J3315" s="23"/>
      <c r="K3315" s="17"/>
      <c r="L3315" s="16"/>
    </row>
    <row r="3316" spans="1:12" s="18" customFormat="1" ht="15.75" customHeight="1">
      <c r="A3316" s="17"/>
      <c r="B3316" s="17"/>
      <c r="C3316" s="17"/>
      <c r="D3316" s="19"/>
      <c r="E3316" s="21"/>
      <c r="F3316" s="21"/>
      <c r="G3316" s="21"/>
      <c r="H3316" s="22"/>
      <c r="I3316" s="23"/>
      <c r="J3316" s="23"/>
      <c r="K3316" s="17"/>
      <c r="L3316" s="16"/>
    </row>
    <row r="3317" spans="1:12" s="18" customFormat="1" ht="15.75" customHeight="1">
      <c r="A3317" s="17"/>
      <c r="B3317" s="17"/>
      <c r="C3317" s="17"/>
      <c r="D3317" s="19"/>
      <c r="E3317" s="21"/>
      <c r="F3317" s="21"/>
      <c r="G3317" s="21"/>
      <c r="H3317" s="22"/>
      <c r="I3317" s="23"/>
      <c r="J3317" s="23"/>
      <c r="K3317" s="17"/>
      <c r="L3317" s="16"/>
    </row>
    <row r="3318" spans="1:12" s="18" customFormat="1" ht="15.75" customHeight="1">
      <c r="A3318" s="17"/>
      <c r="B3318" s="17"/>
      <c r="C3318" s="17"/>
      <c r="D3318" s="19"/>
      <c r="E3318" s="21"/>
      <c r="F3318" s="21"/>
      <c r="G3318" s="21"/>
      <c r="H3318" s="22"/>
      <c r="I3318" s="23"/>
      <c r="J3318" s="23"/>
      <c r="K3318" s="17"/>
      <c r="L3318" s="16"/>
    </row>
    <row r="3319" spans="1:12" s="18" customFormat="1" ht="15.75" customHeight="1">
      <c r="A3319" s="17"/>
      <c r="B3319" s="17"/>
      <c r="C3319" s="17"/>
      <c r="D3319" s="19"/>
      <c r="E3319" s="21"/>
      <c r="F3319" s="21"/>
      <c r="G3319" s="21"/>
      <c r="H3319" s="22"/>
      <c r="I3319" s="23"/>
      <c r="J3319" s="23"/>
      <c r="K3319" s="17"/>
      <c r="L3319" s="16"/>
    </row>
    <row r="3320" spans="1:12" s="18" customFormat="1" ht="15.75" customHeight="1">
      <c r="A3320" s="17"/>
      <c r="B3320" s="17"/>
      <c r="C3320" s="17"/>
      <c r="D3320" s="19"/>
      <c r="E3320" s="21"/>
      <c r="F3320" s="21"/>
      <c r="G3320" s="21"/>
      <c r="H3320" s="22"/>
      <c r="I3320" s="23"/>
      <c r="J3320" s="23"/>
      <c r="K3320" s="17"/>
      <c r="L3320" s="16"/>
    </row>
    <row r="3321" spans="1:12" s="18" customFormat="1" ht="15.75" customHeight="1">
      <c r="A3321" s="17"/>
      <c r="B3321" s="17"/>
      <c r="C3321" s="17"/>
      <c r="D3321" s="19"/>
      <c r="E3321" s="21"/>
      <c r="F3321" s="21"/>
      <c r="G3321" s="21"/>
      <c r="H3321" s="22"/>
      <c r="I3321" s="23"/>
      <c r="J3321" s="23"/>
      <c r="K3321" s="17"/>
      <c r="L3321" s="16"/>
    </row>
    <row r="3322" spans="1:12" s="18" customFormat="1" ht="15.75" customHeight="1">
      <c r="A3322" s="17"/>
      <c r="B3322" s="17"/>
      <c r="C3322" s="17"/>
      <c r="D3322" s="19"/>
      <c r="E3322" s="21"/>
      <c r="F3322" s="21"/>
      <c r="G3322" s="21"/>
      <c r="H3322" s="22"/>
      <c r="I3322" s="23"/>
      <c r="J3322" s="23"/>
      <c r="K3322" s="17"/>
      <c r="L3322" s="16"/>
    </row>
    <row r="3323" spans="1:12" s="18" customFormat="1" ht="15.75" customHeight="1">
      <c r="A3323" s="17"/>
      <c r="B3323" s="17"/>
      <c r="C3323" s="17"/>
      <c r="D3323" s="19"/>
      <c r="E3323" s="21"/>
      <c r="F3323" s="21"/>
      <c r="G3323" s="21"/>
      <c r="H3323" s="22"/>
      <c r="I3323" s="23"/>
      <c r="J3323" s="23"/>
      <c r="K3323" s="17"/>
      <c r="L3323" s="16"/>
    </row>
    <row r="3324" spans="1:12" s="18" customFormat="1" ht="15.75" customHeight="1">
      <c r="A3324" s="17"/>
      <c r="B3324" s="17"/>
      <c r="C3324" s="17"/>
      <c r="D3324" s="19"/>
      <c r="E3324" s="21"/>
      <c r="F3324" s="21"/>
      <c r="G3324" s="21"/>
      <c r="H3324" s="22"/>
      <c r="I3324" s="23"/>
      <c r="J3324" s="23"/>
      <c r="K3324" s="17"/>
      <c r="L3324" s="16"/>
    </row>
    <row r="3325" spans="1:12" s="18" customFormat="1" ht="15.75" customHeight="1">
      <c r="A3325" s="17"/>
      <c r="B3325" s="17"/>
      <c r="C3325" s="17"/>
      <c r="D3325" s="19"/>
      <c r="E3325" s="21"/>
      <c r="F3325" s="21"/>
      <c r="G3325" s="21"/>
      <c r="H3325" s="22"/>
      <c r="I3325" s="23"/>
      <c r="J3325" s="23"/>
      <c r="K3325" s="17"/>
      <c r="L3325" s="16"/>
    </row>
    <row r="3326" spans="1:12" s="18" customFormat="1" ht="15.75" customHeight="1">
      <c r="A3326" s="17"/>
      <c r="B3326" s="17"/>
      <c r="C3326" s="17"/>
      <c r="D3326" s="19"/>
      <c r="E3326" s="21"/>
      <c r="F3326" s="21"/>
      <c r="G3326" s="21"/>
      <c r="H3326" s="22"/>
      <c r="I3326" s="23"/>
      <c r="J3326" s="23"/>
      <c r="K3326" s="17"/>
      <c r="L3326" s="16"/>
    </row>
    <row r="3327" spans="1:12" s="18" customFormat="1" ht="15.75" customHeight="1">
      <c r="A3327" s="17"/>
      <c r="B3327" s="17"/>
      <c r="C3327" s="17"/>
      <c r="D3327" s="19"/>
      <c r="E3327" s="21"/>
      <c r="F3327" s="21"/>
      <c r="G3327" s="21"/>
      <c r="H3327" s="22"/>
      <c r="I3327" s="23"/>
      <c r="J3327" s="23"/>
      <c r="K3327" s="17"/>
      <c r="L3327" s="16"/>
    </row>
    <row r="3328" spans="1:12" s="18" customFormat="1" ht="15.75" customHeight="1">
      <c r="A3328" s="17"/>
      <c r="B3328" s="17"/>
      <c r="C3328" s="17"/>
      <c r="D3328" s="19"/>
      <c r="E3328" s="21"/>
      <c r="F3328" s="21"/>
      <c r="G3328" s="21"/>
      <c r="H3328" s="22"/>
      <c r="I3328" s="23"/>
      <c r="J3328" s="23"/>
      <c r="K3328" s="17"/>
      <c r="L3328" s="16"/>
    </row>
    <row r="3329" spans="1:12" s="18" customFormat="1" ht="15.75" customHeight="1">
      <c r="A3329" s="17"/>
      <c r="B3329" s="17"/>
      <c r="C3329" s="17"/>
      <c r="D3329" s="19"/>
      <c r="E3329" s="21"/>
      <c r="F3329" s="21"/>
      <c r="G3329" s="21"/>
      <c r="H3329" s="22"/>
      <c r="I3329" s="23"/>
      <c r="J3329" s="23"/>
      <c r="K3329" s="17"/>
      <c r="L3329" s="16"/>
    </row>
    <row r="3330" spans="1:12" s="18" customFormat="1" ht="15.75" customHeight="1">
      <c r="A3330" s="17"/>
      <c r="B3330" s="17"/>
      <c r="C3330" s="17"/>
      <c r="D3330" s="19"/>
      <c r="E3330" s="21"/>
      <c r="F3330" s="21"/>
      <c r="G3330" s="21"/>
      <c r="H3330" s="22"/>
      <c r="I3330" s="23"/>
      <c r="J3330" s="23"/>
      <c r="K3330" s="17"/>
      <c r="L3330" s="16"/>
    </row>
    <row r="3331" spans="1:12" s="18" customFormat="1" ht="15.75" customHeight="1">
      <c r="A3331" s="17"/>
      <c r="B3331" s="17"/>
      <c r="C3331" s="17"/>
      <c r="D3331" s="19"/>
      <c r="E3331" s="21"/>
      <c r="F3331" s="21"/>
      <c r="G3331" s="21"/>
      <c r="H3331" s="22"/>
      <c r="I3331" s="23"/>
      <c r="J3331" s="23"/>
      <c r="K3331" s="17"/>
      <c r="L3331" s="16"/>
    </row>
    <row r="3332" spans="1:12" s="18" customFormat="1" ht="15.75" customHeight="1">
      <c r="A3332" s="17"/>
      <c r="B3332" s="17"/>
      <c r="C3332" s="17"/>
      <c r="D3332" s="19"/>
      <c r="E3332" s="21"/>
      <c r="F3332" s="21"/>
      <c r="G3332" s="21"/>
      <c r="H3332" s="22"/>
      <c r="I3332" s="23"/>
      <c r="J3332" s="23"/>
      <c r="K3332" s="17"/>
      <c r="L3332" s="16"/>
    </row>
    <row r="3333" spans="1:12" s="18" customFormat="1" ht="15.75" customHeight="1">
      <c r="A3333" s="17"/>
      <c r="B3333" s="17"/>
      <c r="C3333" s="17"/>
      <c r="D3333" s="19"/>
      <c r="E3333" s="21"/>
      <c r="F3333" s="21"/>
      <c r="G3333" s="21"/>
      <c r="H3333" s="22"/>
      <c r="I3333" s="23"/>
      <c r="J3333" s="23"/>
      <c r="K3333" s="17"/>
      <c r="L3333" s="16"/>
    </row>
    <row r="3334" spans="1:12" s="18" customFormat="1" ht="15.75" customHeight="1">
      <c r="A3334" s="17"/>
      <c r="B3334" s="17"/>
      <c r="C3334" s="17"/>
      <c r="D3334" s="19"/>
      <c r="E3334" s="21"/>
      <c r="F3334" s="21"/>
      <c r="G3334" s="21"/>
      <c r="H3334" s="22"/>
      <c r="I3334" s="23"/>
      <c r="J3334" s="23"/>
      <c r="K3334" s="17"/>
      <c r="L3334" s="16"/>
    </row>
    <row r="3335" spans="1:12" s="18" customFormat="1" ht="15.75" customHeight="1">
      <c r="A3335" s="17"/>
      <c r="B3335" s="17"/>
      <c r="C3335" s="17"/>
      <c r="D3335" s="19"/>
      <c r="E3335" s="21"/>
      <c r="F3335" s="21"/>
      <c r="G3335" s="21"/>
      <c r="H3335" s="22"/>
      <c r="I3335" s="23"/>
      <c r="J3335" s="23"/>
      <c r="K3335" s="17"/>
      <c r="L3335" s="16"/>
    </row>
    <row r="3336" spans="1:12" s="18" customFormat="1" ht="15.75" customHeight="1">
      <c r="A3336" s="17"/>
      <c r="B3336" s="17"/>
      <c r="C3336" s="17"/>
      <c r="D3336" s="19"/>
      <c r="E3336" s="21"/>
      <c r="F3336" s="21"/>
      <c r="G3336" s="21"/>
      <c r="H3336" s="22"/>
      <c r="I3336" s="23"/>
      <c r="J3336" s="23"/>
      <c r="K3336" s="17"/>
      <c r="L3336" s="16"/>
    </row>
    <row r="3337" spans="1:12" s="18" customFormat="1" ht="15.75" customHeight="1">
      <c r="A3337" s="17"/>
      <c r="B3337" s="17"/>
      <c r="C3337" s="17"/>
      <c r="D3337" s="19"/>
      <c r="E3337" s="21"/>
      <c r="F3337" s="21"/>
      <c r="G3337" s="21"/>
      <c r="H3337" s="22"/>
      <c r="I3337" s="23"/>
      <c r="J3337" s="23"/>
      <c r="K3337" s="17"/>
      <c r="L3337" s="16"/>
    </row>
    <row r="3338" spans="1:12" s="18" customFormat="1" ht="15.75" customHeight="1">
      <c r="A3338" s="17"/>
      <c r="B3338" s="17"/>
      <c r="C3338" s="17"/>
      <c r="D3338" s="19"/>
      <c r="E3338" s="21"/>
      <c r="F3338" s="21"/>
      <c r="G3338" s="21"/>
      <c r="H3338" s="22"/>
      <c r="I3338" s="23"/>
      <c r="J3338" s="23"/>
      <c r="K3338" s="17"/>
      <c r="L3338" s="16"/>
    </row>
    <row r="3339" spans="1:12" s="18" customFormat="1" ht="15.75" customHeight="1">
      <c r="A3339" s="17"/>
      <c r="B3339" s="17"/>
      <c r="C3339" s="17"/>
      <c r="D3339" s="19"/>
      <c r="E3339" s="21"/>
      <c r="F3339" s="21"/>
      <c r="G3339" s="21"/>
      <c r="H3339" s="22"/>
      <c r="I3339" s="23"/>
      <c r="J3339" s="23"/>
      <c r="K3339" s="17"/>
      <c r="L3339" s="16"/>
    </row>
    <row r="3340" spans="1:12" s="18" customFormat="1" ht="15.75" customHeight="1">
      <c r="A3340" s="17"/>
      <c r="B3340" s="17"/>
      <c r="C3340" s="17"/>
      <c r="D3340" s="19"/>
      <c r="E3340" s="21"/>
      <c r="F3340" s="21"/>
      <c r="G3340" s="21"/>
      <c r="H3340" s="22"/>
      <c r="I3340" s="23"/>
      <c r="J3340" s="23"/>
      <c r="K3340" s="17"/>
      <c r="L3340" s="16"/>
    </row>
    <row r="3341" spans="1:12" s="18" customFormat="1" ht="15.75" customHeight="1">
      <c r="A3341" s="17"/>
      <c r="B3341" s="17"/>
      <c r="C3341" s="17"/>
      <c r="D3341" s="19"/>
      <c r="E3341" s="21"/>
      <c r="F3341" s="21"/>
      <c r="G3341" s="21"/>
      <c r="H3341" s="22"/>
      <c r="I3341" s="23"/>
      <c r="J3341" s="23"/>
      <c r="K3341" s="17"/>
      <c r="L3341" s="16"/>
    </row>
    <row r="3342" spans="1:12" s="18" customFormat="1" ht="15.75" customHeight="1">
      <c r="A3342" s="17"/>
      <c r="B3342" s="17"/>
      <c r="C3342" s="17"/>
      <c r="D3342" s="19"/>
      <c r="E3342" s="21"/>
      <c r="F3342" s="21"/>
      <c r="G3342" s="21"/>
      <c r="H3342" s="22"/>
      <c r="I3342" s="23"/>
      <c r="J3342" s="23"/>
      <c r="K3342" s="17"/>
      <c r="L3342" s="16"/>
    </row>
    <row r="3343" spans="1:12" s="18" customFormat="1" ht="15.75" customHeight="1">
      <c r="A3343" s="17"/>
      <c r="B3343" s="17"/>
      <c r="C3343" s="17"/>
      <c r="D3343" s="19"/>
      <c r="E3343" s="21"/>
      <c r="F3343" s="21"/>
      <c r="G3343" s="21"/>
      <c r="H3343" s="22"/>
      <c r="I3343" s="23"/>
      <c r="J3343" s="23"/>
      <c r="K3343" s="17"/>
      <c r="L3343" s="16"/>
    </row>
    <row r="3344" spans="1:12" s="18" customFormat="1" ht="15.75" customHeight="1">
      <c r="A3344" s="17"/>
      <c r="B3344" s="17"/>
      <c r="C3344" s="17"/>
      <c r="D3344" s="19"/>
      <c r="E3344" s="21"/>
      <c r="F3344" s="21"/>
      <c r="G3344" s="21"/>
      <c r="H3344" s="22"/>
      <c r="I3344" s="23"/>
      <c r="J3344" s="23"/>
      <c r="K3344" s="17"/>
      <c r="L3344" s="16"/>
    </row>
    <row r="3345" spans="1:12" s="18" customFormat="1" ht="15.75" customHeight="1">
      <c r="A3345" s="17"/>
      <c r="B3345" s="17"/>
      <c r="C3345" s="17"/>
      <c r="D3345" s="19"/>
      <c r="E3345" s="21"/>
      <c r="F3345" s="21"/>
      <c r="G3345" s="21"/>
      <c r="H3345" s="22"/>
      <c r="I3345" s="23"/>
      <c r="J3345" s="23"/>
      <c r="K3345" s="17"/>
      <c r="L3345" s="16"/>
    </row>
    <row r="3346" spans="1:12" s="18" customFormat="1" ht="15.75" customHeight="1">
      <c r="A3346" s="17"/>
      <c r="B3346" s="17"/>
      <c r="C3346" s="17"/>
      <c r="D3346" s="19"/>
      <c r="E3346" s="21"/>
      <c r="F3346" s="21"/>
      <c r="G3346" s="21"/>
      <c r="H3346" s="22"/>
      <c r="I3346" s="23"/>
      <c r="J3346" s="23"/>
      <c r="K3346" s="17"/>
      <c r="L3346" s="16"/>
    </row>
    <row r="3347" spans="1:12" s="18" customFormat="1" ht="15.75" customHeight="1">
      <c r="A3347" s="17"/>
      <c r="B3347" s="17"/>
      <c r="C3347" s="17"/>
      <c r="D3347" s="19"/>
      <c r="E3347" s="21"/>
      <c r="F3347" s="21"/>
      <c r="G3347" s="21"/>
      <c r="H3347" s="22"/>
      <c r="I3347" s="23"/>
      <c r="J3347" s="23"/>
      <c r="K3347" s="17"/>
      <c r="L3347" s="16"/>
    </row>
    <row r="3348" spans="1:12" s="18" customFormat="1" ht="15.75" customHeight="1">
      <c r="A3348" s="17"/>
      <c r="B3348" s="17"/>
      <c r="C3348" s="17"/>
      <c r="D3348" s="19"/>
      <c r="E3348" s="21"/>
      <c r="F3348" s="21"/>
      <c r="G3348" s="21"/>
      <c r="H3348" s="22"/>
      <c r="I3348" s="23"/>
      <c r="J3348" s="23"/>
      <c r="K3348" s="17"/>
      <c r="L3348" s="16"/>
    </row>
    <row r="3349" spans="1:12" s="18" customFormat="1" ht="15.75" customHeight="1">
      <c r="A3349" s="17"/>
      <c r="B3349" s="17"/>
      <c r="C3349" s="17"/>
      <c r="D3349" s="19"/>
      <c r="E3349" s="21"/>
      <c r="F3349" s="21"/>
      <c r="G3349" s="21"/>
      <c r="H3349" s="22"/>
      <c r="I3349" s="23"/>
      <c r="J3349" s="23"/>
      <c r="K3349" s="17"/>
      <c r="L3349" s="16"/>
    </row>
    <row r="3350" spans="1:12" s="18" customFormat="1" ht="15.75" customHeight="1">
      <c r="A3350" s="17"/>
      <c r="B3350" s="17"/>
      <c r="C3350" s="17"/>
      <c r="D3350" s="19"/>
      <c r="E3350" s="21"/>
      <c r="F3350" s="21"/>
      <c r="G3350" s="21"/>
      <c r="H3350" s="22"/>
      <c r="I3350" s="23"/>
      <c r="J3350" s="23"/>
      <c r="K3350" s="17"/>
      <c r="L3350" s="16"/>
    </row>
    <row r="3351" spans="1:12" s="18" customFormat="1" ht="15.75" customHeight="1">
      <c r="A3351" s="17"/>
      <c r="B3351" s="17"/>
      <c r="C3351" s="17"/>
      <c r="D3351" s="19"/>
      <c r="E3351" s="21"/>
      <c r="F3351" s="21"/>
      <c r="G3351" s="21"/>
      <c r="H3351" s="22"/>
      <c r="I3351" s="23"/>
      <c r="J3351" s="23"/>
      <c r="K3351" s="17"/>
      <c r="L3351" s="16"/>
    </row>
    <row r="3352" spans="1:12" s="18" customFormat="1" ht="15.75" customHeight="1">
      <c r="A3352" s="17"/>
      <c r="B3352" s="17"/>
      <c r="C3352" s="17"/>
      <c r="D3352" s="19"/>
      <c r="E3352" s="21"/>
      <c r="F3352" s="21"/>
      <c r="G3352" s="21"/>
      <c r="H3352" s="22"/>
      <c r="I3352" s="23"/>
      <c r="J3352" s="23"/>
      <c r="K3352" s="17"/>
      <c r="L3352" s="16"/>
    </row>
    <row r="3353" spans="1:12" s="18" customFormat="1" ht="15.75" customHeight="1">
      <c r="A3353" s="17"/>
      <c r="B3353" s="17"/>
      <c r="C3353" s="17"/>
      <c r="D3353" s="19"/>
      <c r="E3353" s="21"/>
      <c r="F3353" s="21"/>
      <c r="G3353" s="21"/>
      <c r="H3353" s="22"/>
      <c r="I3353" s="23"/>
      <c r="J3353" s="23"/>
      <c r="K3353" s="17"/>
      <c r="L3353" s="16"/>
    </row>
    <row r="3354" spans="1:12" s="18" customFormat="1" ht="15.75" customHeight="1">
      <c r="A3354" s="17"/>
      <c r="B3354" s="17"/>
      <c r="C3354" s="17"/>
      <c r="D3354" s="19"/>
      <c r="E3354" s="21"/>
      <c r="F3354" s="21"/>
      <c r="G3354" s="21"/>
      <c r="H3354" s="22"/>
      <c r="I3354" s="23"/>
      <c r="J3354" s="23"/>
      <c r="K3354" s="17"/>
      <c r="L3354" s="16"/>
    </row>
    <row r="3355" spans="1:12" s="18" customFormat="1" ht="15.75" customHeight="1">
      <c r="A3355" s="17"/>
      <c r="B3355" s="17"/>
      <c r="C3355" s="17"/>
      <c r="D3355" s="19"/>
      <c r="E3355" s="21"/>
      <c r="F3355" s="21"/>
      <c r="G3355" s="21"/>
      <c r="H3355" s="22"/>
      <c r="I3355" s="23"/>
      <c r="J3355" s="23"/>
      <c r="K3355" s="17"/>
      <c r="L3355" s="16"/>
    </row>
    <row r="3356" spans="1:12" s="18" customFormat="1" ht="15.75" customHeight="1">
      <c r="A3356" s="17"/>
      <c r="B3356" s="17"/>
      <c r="C3356" s="17"/>
      <c r="D3356" s="19"/>
      <c r="E3356" s="21"/>
      <c r="F3356" s="21"/>
      <c r="G3356" s="21"/>
      <c r="H3356" s="22"/>
      <c r="I3356" s="23"/>
      <c r="J3356" s="23"/>
      <c r="K3356" s="17"/>
      <c r="L3356" s="16"/>
    </row>
    <row r="3357" spans="1:12" s="18" customFormat="1" ht="15.75" customHeight="1">
      <c r="A3357" s="17"/>
      <c r="B3357" s="17"/>
      <c r="C3357" s="17"/>
      <c r="D3357" s="19"/>
      <c r="E3357" s="21"/>
      <c r="F3357" s="21"/>
      <c r="G3357" s="21"/>
      <c r="H3357" s="22"/>
      <c r="I3357" s="23"/>
      <c r="J3357" s="23"/>
      <c r="K3357" s="17"/>
      <c r="L3357" s="16"/>
    </row>
    <row r="3358" spans="1:12" s="18" customFormat="1" ht="15.75" customHeight="1">
      <c r="A3358" s="17"/>
      <c r="B3358" s="17"/>
      <c r="C3358" s="17"/>
      <c r="D3358" s="19"/>
      <c r="E3358" s="21"/>
      <c r="F3358" s="21"/>
      <c r="G3358" s="21"/>
      <c r="H3358" s="22"/>
      <c r="I3358" s="23"/>
      <c r="J3358" s="23"/>
      <c r="K3358" s="17"/>
      <c r="L3358" s="16"/>
    </row>
    <row r="3359" spans="1:12" s="18" customFormat="1" ht="15.75" customHeight="1">
      <c r="A3359" s="17"/>
      <c r="B3359" s="17"/>
      <c r="C3359" s="17"/>
      <c r="D3359" s="19"/>
      <c r="E3359" s="21"/>
      <c r="F3359" s="21"/>
      <c r="G3359" s="21"/>
      <c r="H3359" s="22"/>
      <c r="I3359" s="23"/>
      <c r="J3359" s="23"/>
      <c r="K3359" s="17"/>
      <c r="L3359" s="16"/>
    </row>
    <row r="3360" spans="1:12" s="18" customFormat="1" ht="15.75" customHeight="1">
      <c r="A3360" s="17"/>
      <c r="B3360" s="17"/>
      <c r="C3360" s="17"/>
      <c r="D3360" s="19"/>
      <c r="E3360" s="21"/>
      <c r="F3360" s="21"/>
      <c r="G3360" s="21"/>
      <c r="H3360" s="22"/>
      <c r="I3360" s="23"/>
      <c r="J3360" s="23"/>
      <c r="K3360" s="17"/>
      <c r="L3360" s="16"/>
    </row>
    <row r="3361" spans="1:12" s="18" customFormat="1" ht="15.75" customHeight="1">
      <c r="A3361" s="17"/>
      <c r="B3361" s="17"/>
      <c r="C3361" s="17"/>
      <c r="D3361" s="19"/>
      <c r="E3361" s="21"/>
      <c r="F3361" s="21"/>
      <c r="G3361" s="21"/>
      <c r="H3361" s="22"/>
      <c r="I3361" s="23"/>
      <c r="J3361" s="23"/>
      <c r="K3361" s="17"/>
      <c r="L3361" s="16"/>
    </row>
    <row r="3362" spans="1:12" s="18" customFormat="1" ht="15.75" customHeight="1">
      <c r="A3362" s="17"/>
      <c r="B3362" s="17"/>
      <c r="C3362" s="17"/>
      <c r="D3362" s="19"/>
      <c r="E3362" s="21"/>
      <c r="F3362" s="21"/>
      <c r="G3362" s="21"/>
      <c r="H3362" s="22"/>
      <c r="I3362" s="23"/>
      <c r="J3362" s="23"/>
      <c r="K3362" s="17"/>
      <c r="L3362" s="16"/>
    </row>
    <row r="3363" spans="1:12" s="18" customFormat="1" ht="15.75" customHeight="1">
      <c r="A3363" s="17"/>
      <c r="B3363" s="17"/>
      <c r="C3363" s="17"/>
      <c r="D3363" s="19"/>
      <c r="E3363" s="21"/>
      <c r="F3363" s="21"/>
      <c r="G3363" s="21"/>
      <c r="H3363" s="22"/>
      <c r="I3363" s="23"/>
      <c r="J3363" s="23"/>
      <c r="K3363" s="17"/>
      <c r="L3363" s="16"/>
    </row>
    <row r="3364" spans="1:12" s="18" customFormat="1" ht="15.75" customHeight="1">
      <c r="A3364" s="17"/>
      <c r="B3364" s="17"/>
      <c r="C3364" s="17"/>
      <c r="D3364" s="19"/>
      <c r="E3364" s="21"/>
      <c r="F3364" s="21"/>
      <c r="G3364" s="21"/>
      <c r="H3364" s="22"/>
      <c r="I3364" s="23"/>
      <c r="J3364" s="23"/>
      <c r="K3364" s="17"/>
      <c r="L3364" s="16"/>
    </row>
    <row r="3365" spans="1:12" s="18" customFormat="1" ht="15.75" customHeight="1">
      <c r="A3365" s="17"/>
      <c r="B3365" s="17"/>
      <c r="C3365" s="17"/>
      <c r="D3365" s="19"/>
      <c r="E3365" s="21"/>
      <c r="F3365" s="21"/>
      <c r="G3365" s="21"/>
      <c r="H3365" s="22"/>
      <c r="I3365" s="23"/>
      <c r="J3365" s="23"/>
      <c r="K3365" s="17"/>
      <c r="L3365" s="16"/>
    </row>
    <row r="3366" spans="1:12" s="18" customFormat="1" ht="15.75" customHeight="1">
      <c r="A3366" s="17"/>
      <c r="B3366" s="17"/>
      <c r="C3366" s="17"/>
      <c r="D3366" s="19"/>
      <c r="E3366" s="21"/>
      <c r="F3366" s="21"/>
      <c r="G3366" s="21"/>
      <c r="H3366" s="22"/>
      <c r="I3366" s="23"/>
      <c r="J3366" s="23"/>
      <c r="K3366" s="17"/>
      <c r="L3366" s="16"/>
    </row>
    <row r="3367" spans="1:12" s="18" customFormat="1" ht="15.75" customHeight="1">
      <c r="A3367" s="17"/>
      <c r="B3367" s="17"/>
      <c r="C3367" s="17"/>
      <c r="D3367" s="19"/>
      <c r="E3367" s="21"/>
      <c r="F3367" s="21"/>
      <c r="G3367" s="21"/>
      <c r="H3367" s="22"/>
      <c r="I3367" s="23"/>
      <c r="J3367" s="23"/>
      <c r="K3367" s="17"/>
      <c r="L3367" s="16"/>
    </row>
    <row r="3368" spans="1:12" s="18" customFormat="1" ht="15.75" customHeight="1">
      <c r="A3368" s="17"/>
      <c r="B3368" s="17"/>
      <c r="C3368" s="17"/>
      <c r="D3368" s="19"/>
      <c r="E3368" s="21"/>
      <c r="F3368" s="21"/>
      <c r="G3368" s="21"/>
      <c r="H3368" s="22"/>
      <c r="I3368" s="23"/>
      <c r="J3368" s="23"/>
      <c r="K3368" s="17"/>
      <c r="L3368" s="16"/>
    </row>
    <row r="3369" spans="1:12" s="18" customFormat="1" ht="15.75" customHeight="1">
      <c r="A3369" s="17"/>
      <c r="B3369" s="17"/>
      <c r="C3369" s="17"/>
      <c r="D3369" s="19"/>
      <c r="E3369" s="21"/>
      <c r="F3369" s="21"/>
      <c r="G3369" s="21"/>
      <c r="H3369" s="22"/>
      <c r="I3369" s="23"/>
      <c r="J3369" s="23"/>
      <c r="K3369" s="17"/>
      <c r="L3369" s="16"/>
    </row>
    <row r="3370" spans="1:12" s="18" customFormat="1" ht="15.75" customHeight="1">
      <c r="A3370" s="17"/>
      <c r="B3370" s="17"/>
      <c r="C3370" s="17"/>
      <c r="D3370" s="19"/>
      <c r="E3370" s="21"/>
      <c r="F3370" s="21"/>
      <c r="G3370" s="21"/>
      <c r="H3370" s="22"/>
      <c r="I3370" s="23"/>
      <c r="J3370" s="23"/>
      <c r="K3370" s="17"/>
      <c r="L3370" s="16"/>
    </row>
    <row r="3371" spans="1:12" s="18" customFormat="1" ht="15.75" customHeight="1">
      <c r="A3371" s="17"/>
      <c r="B3371" s="17"/>
      <c r="C3371" s="17"/>
      <c r="D3371" s="19"/>
      <c r="E3371" s="21"/>
      <c r="F3371" s="21"/>
      <c r="G3371" s="21"/>
      <c r="H3371" s="22"/>
      <c r="I3371" s="23"/>
      <c r="J3371" s="23"/>
      <c r="K3371" s="17"/>
      <c r="L3371" s="16"/>
    </row>
    <row r="3372" spans="1:12" s="18" customFormat="1" ht="15.75" customHeight="1">
      <c r="A3372" s="17"/>
      <c r="B3372" s="17"/>
      <c r="C3372" s="17"/>
      <c r="D3372" s="19"/>
      <c r="E3372" s="21"/>
      <c r="F3372" s="21"/>
      <c r="G3372" s="21"/>
      <c r="H3372" s="22"/>
      <c r="I3372" s="23"/>
      <c r="J3372" s="23"/>
      <c r="K3372" s="17"/>
      <c r="L3372" s="16"/>
    </row>
    <row r="3373" spans="1:12" s="18" customFormat="1" ht="15.75" customHeight="1">
      <c r="A3373" s="17"/>
      <c r="B3373" s="17"/>
      <c r="C3373" s="17"/>
      <c r="D3373" s="19"/>
      <c r="E3373" s="21"/>
      <c r="F3373" s="21"/>
      <c r="G3373" s="21"/>
      <c r="H3373" s="22"/>
      <c r="I3373" s="23"/>
      <c r="J3373" s="23"/>
      <c r="K3373" s="17"/>
      <c r="L3373" s="16"/>
    </row>
    <row r="3374" spans="1:12" s="18" customFormat="1" ht="15.75" customHeight="1">
      <c r="A3374" s="17"/>
      <c r="B3374" s="17"/>
      <c r="C3374" s="17"/>
      <c r="D3374" s="19"/>
      <c r="E3374" s="21"/>
      <c r="F3374" s="21"/>
      <c r="G3374" s="21"/>
      <c r="H3374" s="22"/>
      <c r="I3374" s="23"/>
      <c r="J3374" s="23"/>
      <c r="K3374" s="17"/>
      <c r="L3374" s="16"/>
    </row>
    <row r="3375" spans="1:12" s="18" customFormat="1" ht="15.75" customHeight="1">
      <c r="A3375" s="17"/>
      <c r="B3375" s="17"/>
      <c r="C3375" s="17"/>
      <c r="D3375" s="19"/>
      <c r="E3375" s="21"/>
      <c r="F3375" s="21"/>
      <c r="G3375" s="21"/>
      <c r="H3375" s="22"/>
      <c r="I3375" s="23"/>
      <c r="J3375" s="23"/>
      <c r="K3375" s="17"/>
      <c r="L3375" s="16"/>
    </row>
    <row r="3376" spans="1:12" s="18" customFormat="1" ht="15.75" customHeight="1">
      <c r="A3376" s="17"/>
      <c r="B3376" s="17"/>
      <c r="C3376" s="17"/>
      <c r="D3376" s="19"/>
      <c r="E3376" s="21"/>
      <c r="F3376" s="21"/>
      <c r="G3376" s="21"/>
      <c r="H3376" s="22"/>
      <c r="I3376" s="23"/>
      <c r="J3376" s="23"/>
      <c r="K3376" s="17"/>
      <c r="L3376" s="16"/>
    </row>
    <row r="3377" spans="1:12" s="18" customFormat="1" ht="15.75" customHeight="1">
      <c r="A3377" s="17"/>
      <c r="B3377" s="17"/>
      <c r="C3377" s="17"/>
      <c r="D3377" s="19"/>
      <c r="E3377" s="21"/>
      <c r="F3377" s="21"/>
      <c r="G3377" s="21"/>
      <c r="H3377" s="22"/>
      <c r="I3377" s="23"/>
      <c r="J3377" s="23"/>
      <c r="K3377" s="17"/>
      <c r="L3377" s="16"/>
    </row>
    <row r="3378" spans="1:12" s="18" customFormat="1" ht="15.75" customHeight="1">
      <c r="A3378" s="17"/>
      <c r="B3378" s="17"/>
      <c r="C3378" s="17"/>
      <c r="D3378" s="19"/>
      <c r="E3378" s="21"/>
      <c r="F3378" s="21"/>
      <c r="G3378" s="21"/>
      <c r="H3378" s="22"/>
      <c r="I3378" s="23"/>
      <c r="J3378" s="23"/>
      <c r="K3378" s="17"/>
      <c r="L3378" s="16"/>
    </row>
    <row r="3379" spans="1:12" s="18" customFormat="1" ht="15.75" customHeight="1">
      <c r="A3379" s="17"/>
      <c r="B3379" s="17"/>
      <c r="C3379" s="17"/>
      <c r="D3379" s="19"/>
      <c r="E3379" s="21"/>
      <c r="F3379" s="21"/>
      <c r="G3379" s="21"/>
      <c r="H3379" s="22"/>
      <c r="I3379" s="23"/>
      <c r="J3379" s="23"/>
      <c r="K3379" s="17"/>
      <c r="L3379" s="16"/>
    </row>
    <row r="3380" spans="1:12" s="18" customFormat="1" ht="15.75" customHeight="1">
      <c r="A3380" s="17"/>
      <c r="B3380" s="17"/>
      <c r="C3380" s="17"/>
      <c r="D3380" s="19"/>
      <c r="E3380" s="21"/>
      <c r="F3380" s="21"/>
      <c r="G3380" s="21"/>
      <c r="H3380" s="22"/>
      <c r="I3380" s="23"/>
      <c r="J3380" s="23"/>
      <c r="K3380" s="17"/>
      <c r="L3380" s="16"/>
    </row>
    <row r="3381" spans="1:12" s="18" customFormat="1" ht="15.75" customHeight="1">
      <c r="A3381" s="17"/>
      <c r="B3381" s="17"/>
      <c r="C3381" s="17"/>
      <c r="D3381" s="19"/>
      <c r="E3381" s="21"/>
      <c r="F3381" s="21"/>
      <c r="G3381" s="21"/>
      <c r="H3381" s="22"/>
      <c r="I3381" s="23"/>
      <c r="J3381" s="23"/>
      <c r="K3381" s="17"/>
      <c r="L3381" s="16"/>
    </row>
    <row r="3382" spans="1:12" s="18" customFormat="1" ht="15.75" customHeight="1">
      <c r="A3382" s="17"/>
      <c r="B3382" s="17"/>
      <c r="C3382" s="17"/>
      <c r="D3382" s="19"/>
      <c r="E3382" s="21"/>
      <c r="F3382" s="21"/>
      <c r="G3382" s="21"/>
      <c r="H3382" s="22"/>
      <c r="I3382" s="23"/>
      <c r="J3382" s="23"/>
      <c r="K3382" s="17"/>
      <c r="L3382" s="16"/>
    </row>
    <row r="3383" spans="1:12" s="18" customFormat="1" ht="15.75" customHeight="1">
      <c r="A3383" s="17"/>
      <c r="B3383" s="17"/>
      <c r="C3383" s="17"/>
      <c r="D3383" s="19"/>
      <c r="E3383" s="21"/>
      <c r="F3383" s="21"/>
      <c r="G3383" s="21"/>
      <c r="H3383" s="22"/>
      <c r="I3383" s="23"/>
      <c r="J3383" s="23"/>
      <c r="K3383" s="17"/>
      <c r="L3383" s="16"/>
    </row>
    <row r="3384" spans="1:12" s="18" customFormat="1" ht="15.75" customHeight="1">
      <c r="A3384" s="17"/>
      <c r="B3384" s="17"/>
      <c r="C3384" s="17"/>
      <c r="D3384" s="19"/>
      <c r="E3384" s="21"/>
      <c r="F3384" s="21"/>
      <c r="G3384" s="21"/>
      <c r="H3384" s="22"/>
      <c r="I3384" s="23"/>
      <c r="J3384" s="23"/>
      <c r="K3384" s="17"/>
      <c r="L3384" s="16"/>
    </row>
    <row r="3385" spans="1:12" s="18" customFormat="1" ht="15.75" customHeight="1">
      <c r="A3385" s="17"/>
      <c r="B3385" s="17"/>
      <c r="C3385" s="17"/>
      <c r="D3385" s="19"/>
      <c r="E3385" s="21"/>
      <c r="F3385" s="21"/>
      <c r="G3385" s="21"/>
      <c r="H3385" s="22"/>
      <c r="I3385" s="23"/>
      <c r="J3385" s="23"/>
      <c r="K3385" s="17"/>
      <c r="L3385" s="16"/>
    </row>
    <row r="3386" spans="1:12" s="18" customFormat="1" ht="15.75" customHeight="1">
      <c r="A3386" s="17"/>
      <c r="B3386" s="17"/>
      <c r="C3386" s="17"/>
      <c r="D3386" s="19"/>
      <c r="E3386" s="21"/>
      <c r="F3386" s="21"/>
      <c r="G3386" s="21"/>
      <c r="H3386" s="22"/>
      <c r="I3386" s="23"/>
      <c r="J3386" s="23"/>
      <c r="K3386" s="17"/>
      <c r="L3386" s="16"/>
    </row>
    <row r="3387" spans="1:12" s="18" customFormat="1" ht="15.75" customHeight="1">
      <c r="A3387" s="17"/>
      <c r="B3387" s="17"/>
      <c r="C3387" s="17"/>
      <c r="D3387" s="19"/>
      <c r="E3387" s="21"/>
      <c r="F3387" s="21"/>
      <c r="G3387" s="21"/>
      <c r="H3387" s="22"/>
      <c r="I3387" s="23"/>
      <c r="J3387" s="23"/>
      <c r="K3387" s="17"/>
      <c r="L3387" s="16"/>
    </row>
    <row r="3388" spans="1:12" s="18" customFormat="1" ht="15.75" customHeight="1">
      <c r="A3388" s="17"/>
      <c r="B3388" s="17"/>
      <c r="C3388" s="17"/>
      <c r="D3388" s="19"/>
      <c r="E3388" s="21"/>
      <c r="F3388" s="21"/>
      <c r="G3388" s="21"/>
      <c r="H3388" s="22"/>
      <c r="I3388" s="23"/>
      <c r="J3388" s="23"/>
      <c r="K3388" s="17"/>
      <c r="L3388" s="16"/>
    </row>
    <row r="3389" spans="1:12" s="18" customFormat="1" ht="15.75" customHeight="1">
      <c r="A3389" s="17"/>
      <c r="B3389" s="17"/>
      <c r="C3389" s="17"/>
      <c r="D3389" s="19"/>
      <c r="E3389" s="21"/>
      <c r="F3389" s="21"/>
      <c r="G3389" s="21"/>
      <c r="H3389" s="22"/>
      <c r="I3389" s="23"/>
      <c r="J3389" s="23"/>
      <c r="K3389" s="17"/>
      <c r="L3389" s="16"/>
    </row>
    <row r="3390" spans="1:12" s="18" customFormat="1" ht="15.75" customHeight="1">
      <c r="A3390" s="17"/>
      <c r="B3390" s="17"/>
      <c r="C3390" s="17"/>
      <c r="D3390" s="19"/>
      <c r="E3390" s="21"/>
      <c r="F3390" s="21"/>
      <c r="G3390" s="21"/>
      <c r="H3390" s="22"/>
      <c r="I3390" s="23"/>
      <c r="J3390" s="23"/>
      <c r="K3390" s="17"/>
      <c r="L3390" s="16"/>
    </row>
    <row r="3391" spans="1:12" s="18" customFormat="1" ht="15.75" customHeight="1">
      <c r="A3391" s="17"/>
      <c r="B3391" s="17"/>
      <c r="C3391" s="17"/>
      <c r="D3391" s="19"/>
      <c r="E3391" s="21"/>
      <c r="F3391" s="21"/>
      <c r="G3391" s="21"/>
      <c r="H3391" s="22"/>
      <c r="I3391" s="23"/>
      <c r="J3391" s="23"/>
      <c r="K3391" s="17"/>
      <c r="L3391" s="16"/>
    </row>
    <row r="3392" spans="1:12" s="18" customFormat="1" ht="15.75" customHeight="1">
      <c r="A3392" s="17"/>
      <c r="B3392" s="17"/>
      <c r="C3392" s="17"/>
      <c r="D3392" s="19"/>
      <c r="E3392" s="21"/>
      <c r="F3392" s="21"/>
      <c r="G3392" s="21"/>
      <c r="H3392" s="22"/>
      <c r="I3392" s="23"/>
      <c r="J3392" s="23"/>
      <c r="K3392" s="17"/>
      <c r="L3392" s="16"/>
    </row>
    <row r="3393" spans="1:12" s="18" customFormat="1" ht="15.75" customHeight="1">
      <c r="A3393" s="17"/>
      <c r="B3393" s="17"/>
      <c r="C3393" s="17"/>
      <c r="D3393" s="19"/>
      <c r="E3393" s="21"/>
      <c r="F3393" s="21"/>
      <c r="G3393" s="21"/>
      <c r="H3393" s="22"/>
      <c r="I3393" s="23"/>
      <c r="J3393" s="23"/>
      <c r="K3393" s="17"/>
      <c r="L3393" s="16"/>
    </row>
    <row r="3394" spans="1:12" s="18" customFormat="1" ht="15.75" customHeight="1">
      <c r="A3394" s="17"/>
      <c r="B3394" s="17"/>
      <c r="C3394" s="17"/>
      <c r="D3394" s="19"/>
      <c r="E3394" s="21"/>
      <c r="F3394" s="21"/>
      <c r="G3394" s="21"/>
      <c r="H3394" s="22"/>
      <c r="I3394" s="23"/>
      <c r="J3394" s="23"/>
      <c r="K3394" s="17"/>
      <c r="L3394" s="16"/>
    </row>
    <row r="3395" spans="1:12" s="18" customFormat="1" ht="15.75" customHeight="1">
      <c r="A3395" s="17"/>
      <c r="B3395" s="17"/>
      <c r="C3395" s="17"/>
      <c r="D3395" s="19"/>
      <c r="E3395" s="21"/>
      <c r="F3395" s="21"/>
      <c r="G3395" s="21"/>
      <c r="H3395" s="22"/>
      <c r="I3395" s="23"/>
      <c r="J3395" s="23"/>
      <c r="K3395" s="17"/>
      <c r="L3395" s="16"/>
    </row>
    <row r="3396" spans="1:12" s="18" customFormat="1" ht="15.75" customHeight="1">
      <c r="A3396" s="17"/>
      <c r="B3396" s="17"/>
      <c r="C3396" s="17"/>
      <c r="D3396" s="19"/>
      <c r="E3396" s="21"/>
      <c r="F3396" s="21"/>
      <c r="G3396" s="21"/>
      <c r="H3396" s="22"/>
      <c r="I3396" s="23"/>
      <c r="J3396" s="23"/>
      <c r="K3396" s="17"/>
      <c r="L3396" s="16"/>
    </row>
    <row r="3397" spans="1:12" s="18" customFormat="1" ht="15.75" customHeight="1">
      <c r="A3397" s="17"/>
      <c r="B3397" s="17"/>
      <c r="C3397" s="17"/>
      <c r="D3397" s="19"/>
      <c r="E3397" s="21"/>
      <c r="F3397" s="21"/>
      <c r="G3397" s="21"/>
      <c r="H3397" s="22"/>
      <c r="I3397" s="23"/>
      <c r="J3397" s="23"/>
      <c r="K3397" s="17"/>
      <c r="L3397" s="16"/>
    </row>
    <row r="3398" spans="1:12" s="18" customFormat="1" ht="15.75" customHeight="1">
      <c r="A3398" s="17"/>
      <c r="B3398" s="17"/>
      <c r="C3398" s="17"/>
      <c r="D3398" s="19"/>
      <c r="E3398" s="21"/>
      <c r="F3398" s="21"/>
      <c r="G3398" s="21"/>
      <c r="H3398" s="22"/>
      <c r="I3398" s="23"/>
      <c r="J3398" s="23"/>
      <c r="K3398" s="17"/>
      <c r="L3398" s="16"/>
    </row>
    <row r="3399" spans="1:12" s="18" customFormat="1" ht="15.75" customHeight="1">
      <c r="A3399" s="17"/>
      <c r="B3399" s="17"/>
      <c r="C3399" s="17"/>
      <c r="D3399" s="19"/>
      <c r="E3399" s="21"/>
      <c r="F3399" s="21"/>
      <c r="G3399" s="21"/>
      <c r="H3399" s="22"/>
      <c r="I3399" s="23"/>
      <c r="J3399" s="23"/>
      <c r="K3399" s="17"/>
      <c r="L3399" s="16"/>
    </row>
    <row r="3400" spans="1:12" s="18" customFormat="1" ht="15.75" customHeight="1">
      <c r="A3400" s="17"/>
      <c r="B3400" s="17"/>
      <c r="C3400" s="17"/>
      <c r="D3400" s="19"/>
      <c r="E3400" s="21"/>
      <c r="F3400" s="21"/>
      <c r="G3400" s="21"/>
      <c r="H3400" s="22"/>
      <c r="I3400" s="23"/>
      <c r="J3400" s="23"/>
      <c r="K3400" s="17"/>
      <c r="L3400" s="16"/>
    </row>
    <row r="3401" spans="1:12" s="18" customFormat="1" ht="15.75" customHeight="1">
      <c r="A3401" s="17"/>
      <c r="B3401" s="17"/>
      <c r="C3401" s="17"/>
      <c r="D3401" s="19"/>
      <c r="E3401" s="21"/>
      <c r="F3401" s="21"/>
      <c r="G3401" s="21"/>
      <c r="H3401" s="22"/>
      <c r="I3401" s="23"/>
      <c r="J3401" s="23"/>
      <c r="K3401" s="17"/>
      <c r="L3401" s="16"/>
    </row>
    <row r="3402" spans="1:12" s="18" customFormat="1" ht="15.75" customHeight="1">
      <c r="A3402" s="17"/>
      <c r="B3402" s="17"/>
      <c r="C3402" s="17"/>
      <c r="D3402" s="19"/>
      <c r="E3402" s="21"/>
      <c r="F3402" s="21"/>
      <c r="G3402" s="21"/>
      <c r="H3402" s="22"/>
      <c r="I3402" s="23"/>
      <c r="J3402" s="23"/>
      <c r="K3402" s="17"/>
      <c r="L3402" s="16"/>
    </row>
    <row r="3403" spans="1:12" s="18" customFormat="1" ht="15.75" customHeight="1">
      <c r="A3403" s="17"/>
      <c r="B3403" s="17"/>
      <c r="C3403" s="17"/>
      <c r="D3403" s="19"/>
      <c r="E3403" s="21"/>
      <c r="F3403" s="21"/>
      <c r="G3403" s="21"/>
      <c r="H3403" s="22"/>
      <c r="I3403" s="23"/>
      <c r="J3403" s="23"/>
      <c r="K3403" s="17"/>
      <c r="L3403" s="16"/>
    </row>
    <row r="3404" spans="1:12" s="18" customFormat="1" ht="15.75" customHeight="1">
      <c r="A3404" s="17"/>
      <c r="B3404" s="17"/>
      <c r="C3404" s="17"/>
      <c r="D3404" s="19"/>
      <c r="E3404" s="21"/>
      <c r="F3404" s="21"/>
      <c r="G3404" s="21"/>
      <c r="H3404" s="22"/>
      <c r="I3404" s="23"/>
      <c r="J3404" s="23"/>
      <c r="K3404" s="17"/>
      <c r="L3404" s="16"/>
    </row>
    <row r="3405" spans="1:12" s="18" customFormat="1" ht="15.75" customHeight="1">
      <c r="A3405" s="17"/>
      <c r="B3405" s="17"/>
      <c r="C3405" s="17"/>
      <c r="D3405" s="19"/>
      <c r="E3405" s="21"/>
      <c r="F3405" s="21"/>
      <c r="G3405" s="21"/>
      <c r="H3405" s="22"/>
      <c r="I3405" s="23"/>
      <c r="J3405" s="23"/>
      <c r="K3405" s="17"/>
      <c r="L3405" s="16"/>
    </row>
    <row r="3406" spans="1:12" s="18" customFormat="1" ht="15.75" customHeight="1">
      <c r="A3406" s="17"/>
      <c r="B3406" s="17"/>
      <c r="C3406" s="17"/>
      <c r="D3406" s="19"/>
      <c r="E3406" s="21"/>
      <c r="F3406" s="21"/>
      <c r="G3406" s="21"/>
      <c r="H3406" s="22"/>
      <c r="I3406" s="23"/>
      <c r="J3406" s="23"/>
      <c r="K3406" s="17"/>
      <c r="L3406" s="16"/>
    </row>
    <row r="3407" spans="1:12" s="18" customFormat="1" ht="15.75" customHeight="1">
      <c r="A3407" s="17"/>
      <c r="B3407" s="17"/>
      <c r="C3407" s="17"/>
      <c r="D3407" s="19"/>
      <c r="E3407" s="21"/>
      <c r="F3407" s="21"/>
      <c r="G3407" s="21"/>
      <c r="H3407" s="22"/>
      <c r="I3407" s="23"/>
      <c r="J3407" s="23"/>
      <c r="K3407" s="17"/>
      <c r="L3407" s="16"/>
    </row>
    <row r="3408" spans="1:12" s="18" customFormat="1" ht="15.75" customHeight="1">
      <c r="A3408" s="17"/>
      <c r="B3408" s="17"/>
      <c r="C3408" s="17"/>
      <c r="D3408" s="19"/>
      <c r="E3408" s="21"/>
      <c r="F3408" s="21"/>
      <c r="G3408" s="21"/>
      <c r="H3408" s="22"/>
      <c r="I3408" s="23"/>
      <c r="J3408" s="23"/>
      <c r="K3408" s="17"/>
      <c r="L3408" s="16"/>
    </row>
    <row r="3409" spans="1:12" s="18" customFormat="1" ht="15.75" customHeight="1">
      <c r="A3409" s="17"/>
      <c r="B3409" s="17"/>
      <c r="C3409" s="17"/>
      <c r="D3409" s="19"/>
      <c r="E3409" s="21"/>
      <c r="F3409" s="21"/>
      <c r="G3409" s="21"/>
      <c r="H3409" s="22"/>
      <c r="I3409" s="23"/>
      <c r="J3409" s="23"/>
      <c r="K3409" s="17"/>
      <c r="L3409" s="16"/>
    </row>
    <row r="3410" spans="1:12" s="18" customFormat="1" ht="15.75" customHeight="1">
      <c r="A3410" s="17"/>
      <c r="B3410" s="17"/>
      <c r="C3410" s="17"/>
      <c r="D3410" s="19"/>
      <c r="E3410" s="21"/>
      <c r="F3410" s="21"/>
      <c r="G3410" s="21"/>
      <c r="H3410" s="22"/>
      <c r="I3410" s="23"/>
      <c r="J3410" s="23"/>
      <c r="K3410" s="17"/>
      <c r="L3410" s="16"/>
    </row>
    <row r="3411" spans="1:12" s="18" customFormat="1" ht="15.75" customHeight="1">
      <c r="A3411" s="17"/>
      <c r="B3411" s="17"/>
      <c r="C3411" s="17"/>
      <c r="D3411" s="19"/>
      <c r="E3411" s="21"/>
      <c r="F3411" s="21"/>
      <c r="G3411" s="21"/>
      <c r="H3411" s="22"/>
      <c r="I3411" s="23"/>
      <c r="J3411" s="23"/>
      <c r="K3411" s="17"/>
      <c r="L3411" s="16"/>
    </row>
    <row r="3412" spans="1:12" s="18" customFormat="1" ht="15.75" customHeight="1">
      <c r="A3412" s="17"/>
      <c r="B3412" s="17"/>
      <c r="C3412" s="17"/>
      <c r="D3412" s="19"/>
      <c r="E3412" s="21"/>
      <c r="F3412" s="21"/>
      <c r="G3412" s="21"/>
      <c r="H3412" s="22"/>
      <c r="I3412" s="23"/>
      <c r="J3412" s="23"/>
      <c r="K3412" s="17"/>
      <c r="L3412" s="16"/>
    </row>
    <row r="3413" spans="1:12" s="18" customFormat="1" ht="15.75" customHeight="1">
      <c r="A3413" s="17"/>
      <c r="B3413" s="17"/>
      <c r="C3413" s="17"/>
      <c r="D3413" s="19"/>
      <c r="E3413" s="21"/>
      <c r="F3413" s="21"/>
      <c r="G3413" s="21"/>
      <c r="H3413" s="22"/>
      <c r="I3413" s="23"/>
      <c r="J3413" s="23"/>
      <c r="K3413" s="17"/>
      <c r="L3413" s="16"/>
    </row>
    <row r="3414" spans="1:12" s="18" customFormat="1" ht="15.75" customHeight="1">
      <c r="A3414" s="17"/>
      <c r="B3414" s="17"/>
      <c r="C3414" s="17"/>
      <c r="D3414" s="19"/>
      <c r="E3414" s="21"/>
      <c r="F3414" s="21"/>
      <c r="G3414" s="21"/>
      <c r="H3414" s="22"/>
      <c r="I3414" s="23"/>
      <c r="J3414" s="23"/>
      <c r="K3414" s="17"/>
      <c r="L3414" s="16"/>
    </row>
    <row r="3415" spans="1:12" s="18" customFormat="1" ht="15.75" customHeight="1">
      <c r="A3415" s="17"/>
      <c r="B3415" s="17"/>
      <c r="C3415" s="17"/>
      <c r="D3415" s="19"/>
      <c r="E3415" s="21"/>
      <c r="F3415" s="21"/>
      <c r="G3415" s="21"/>
      <c r="H3415" s="22"/>
      <c r="I3415" s="23"/>
      <c r="J3415" s="23"/>
      <c r="K3415" s="17"/>
      <c r="L3415" s="16"/>
    </row>
    <row r="3416" spans="1:12" s="18" customFormat="1" ht="15.75" customHeight="1">
      <c r="A3416" s="17"/>
      <c r="B3416" s="17"/>
      <c r="C3416" s="17"/>
      <c r="D3416" s="19"/>
      <c r="E3416" s="21"/>
      <c r="F3416" s="21"/>
      <c r="G3416" s="21"/>
      <c r="H3416" s="22"/>
      <c r="I3416" s="23"/>
      <c r="J3416" s="23"/>
      <c r="K3416" s="17"/>
      <c r="L3416" s="16"/>
    </row>
    <row r="3417" spans="1:12" s="18" customFormat="1" ht="15.75" customHeight="1">
      <c r="A3417" s="17"/>
      <c r="B3417" s="17"/>
      <c r="C3417" s="17"/>
      <c r="D3417" s="19"/>
      <c r="E3417" s="21"/>
      <c r="F3417" s="21"/>
      <c r="G3417" s="21"/>
      <c r="H3417" s="22"/>
      <c r="I3417" s="23"/>
      <c r="J3417" s="23"/>
      <c r="K3417" s="17"/>
      <c r="L3417" s="16"/>
    </row>
    <row r="3418" spans="1:12" s="18" customFormat="1" ht="15.75" customHeight="1">
      <c r="A3418" s="17"/>
      <c r="B3418" s="17"/>
      <c r="C3418" s="17"/>
      <c r="D3418" s="19"/>
      <c r="E3418" s="21"/>
      <c r="F3418" s="21"/>
      <c r="G3418" s="21"/>
      <c r="H3418" s="22"/>
      <c r="I3418" s="23"/>
      <c r="J3418" s="23"/>
      <c r="K3418" s="17"/>
      <c r="L3418" s="16"/>
    </row>
    <row r="3419" spans="1:12" s="18" customFormat="1" ht="15.75" customHeight="1">
      <c r="A3419" s="17"/>
      <c r="B3419" s="17"/>
      <c r="C3419" s="17"/>
      <c r="D3419" s="19"/>
      <c r="E3419" s="21"/>
      <c r="F3419" s="21"/>
      <c r="G3419" s="21"/>
      <c r="H3419" s="22"/>
      <c r="I3419" s="23"/>
      <c r="J3419" s="23"/>
      <c r="K3419" s="17"/>
      <c r="L3419" s="16"/>
    </row>
    <row r="3420" spans="1:12" s="18" customFormat="1" ht="15.75" customHeight="1">
      <c r="A3420" s="17"/>
      <c r="B3420" s="17"/>
      <c r="C3420" s="17"/>
      <c r="D3420" s="19"/>
      <c r="E3420" s="21"/>
      <c r="F3420" s="21"/>
      <c r="G3420" s="21"/>
      <c r="H3420" s="22"/>
      <c r="I3420" s="23"/>
      <c r="J3420" s="23"/>
      <c r="K3420" s="17"/>
      <c r="L3420" s="16"/>
    </row>
    <row r="3421" spans="1:12" s="18" customFormat="1" ht="15.75" customHeight="1">
      <c r="A3421" s="17"/>
      <c r="B3421" s="17"/>
      <c r="C3421" s="17"/>
      <c r="D3421" s="19"/>
      <c r="E3421" s="21"/>
      <c r="F3421" s="21"/>
      <c r="G3421" s="21"/>
      <c r="H3421" s="22"/>
      <c r="I3421" s="23"/>
      <c r="J3421" s="23"/>
      <c r="K3421" s="17"/>
      <c r="L3421" s="16"/>
    </row>
    <row r="3422" spans="1:12" s="18" customFormat="1" ht="15.75" customHeight="1">
      <c r="A3422" s="17"/>
      <c r="B3422" s="17"/>
      <c r="C3422" s="17"/>
      <c r="D3422" s="19"/>
      <c r="E3422" s="21"/>
      <c r="F3422" s="21"/>
      <c r="G3422" s="21"/>
      <c r="H3422" s="22"/>
      <c r="I3422" s="23"/>
      <c r="J3422" s="23"/>
      <c r="K3422" s="17"/>
      <c r="L3422" s="16"/>
    </row>
    <row r="3423" spans="1:12" s="18" customFormat="1" ht="15.75" customHeight="1">
      <c r="A3423" s="17"/>
      <c r="B3423" s="17"/>
      <c r="C3423" s="17"/>
      <c r="D3423" s="19"/>
      <c r="E3423" s="21"/>
      <c r="F3423" s="21"/>
      <c r="G3423" s="21"/>
      <c r="H3423" s="22"/>
      <c r="I3423" s="23"/>
      <c r="J3423" s="23"/>
      <c r="K3423" s="17"/>
      <c r="L3423" s="16"/>
    </row>
    <row r="3424" spans="1:12" s="18" customFormat="1" ht="15.75" customHeight="1">
      <c r="A3424" s="17"/>
      <c r="B3424" s="17"/>
      <c r="C3424" s="17"/>
      <c r="D3424" s="19"/>
      <c r="E3424" s="21"/>
      <c r="F3424" s="21"/>
      <c r="G3424" s="21"/>
      <c r="H3424" s="22"/>
      <c r="I3424" s="23"/>
      <c r="J3424" s="23"/>
      <c r="K3424" s="17"/>
      <c r="L3424" s="16"/>
    </row>
    <row r="3425" spans="1:12" s="18" customFormat="1" ht="15.75" customHeight="1">
      <c r="A3425" s="17"/>
      <c r="B3425" s="17"/>
      <c r="C3425" s="17"/>
      <c r="D3425" s="19"/>
      <c r="E3425" s="21"/>
      <c r="F3425" s="21"/>
      <c r="G3425" s="21"/>
      <c r="H3425" s="22"/>
      <c r="I3425" s="23"/>
      <c r="J3425" s="23"/>
      <c r="K3425" s="17"/>
      <c r="L3425" s="16"/>
    </row>
    <row r="3426" spans="1:12" s="18" customFormat="1" ht="15.75" customHeight="1">
      <c r="A3426" s="17"/>
      <c r="B3426" s="17"/>
      <c r="C3426" s="17"/>
      <c r="D3426" s="19"/>
      <c r="E3426" s="21"/>
      <c r="F3426" s="21"/>
      <c r="G3426" s="21"/>
      <c r="H3426" s="22"/>
      <c r="I3426" s="23"/>
      <c r="J3426" s="23"/>
      <c r="K3426" s="17"/>
      <c r="L3426" s="16"/>
    </row>
    <row r="3427" spans="1:12" s="18" customFormat="1" ht="15.75" customHeight="1">
      <c r="A3427" s="17"/>
      <c r="B3427" s="17"/>
      <c r="C3427" s="17"/>
      <c r="D3427" s="19"/>
      <c r="E3427" s="21"/>
      <c r="F3427" s="21"/>
      <c r="G3427" s="21"/>
      <c r="H3427" s="22"/>
      <c r="I3427" s="23"/>
      <c r="J3427" s="23"/>
      <c r="K3427" s="17"/>
      <c r="L3427" s="16"/>
    </row>
    <row r="3428" spans="1:12" s="18" customFormat="1" ht="15.75" customHeight="1">
      <c r="A3428" s="17"/>
      <c r="B3428" s="17"/>
      <c r="C3428" s="17"/>
      <c r="D3428" s="19"/>
      <c r="E3428" s="21"/>
      <c r="F3428" s="21"/>
      <c r="G3428" s="21"/>
      <c r="H3428" s="22"/>
      <c r="I3428" s="23"/>
      <c r="J3428" s="23"/>
      <c r="K3428" s="17"/>
      <c r="L3428" s="16"/>
    </row>
    <row r="3429" spans="1:12" s="18" customFormat="1" ht="15.75" customHeight="1">
      <c r="A3429" s="17"/>
      <c r="B3429" s="17"/>
      <c r="C3429" s="17"/>
      <c r="D3429" s="19"/>
      <c r="E3429" s="21"/>
      <c r="F3429" s="21"/>
      <c r="G3429" s="21"/>
      <c r="H3429" s="22"/>
      <c r="I3429" s="23"/>
      <c r="J3429" s="23"/>
      <c r="K3429" s="17"/>
      <c r="L3429" s="16"/>
    </row>
    <row r="3430" spans="1:12" s="18" customFormat="1" ht="15.75" customHeight="1">
      <c r="A3430" s="17"/>
      <c r="B3430" s="17"/>
      <c r="C3430" s="17"/>
      <c r="D3430" s="19"/>
      <c r="E3430" s="21"/>
      <c r="F3430" s="21"/>
      <c r="G3430" s="21"/>
      <c r="H3430" s="22"/>
      <c r="I3430" s="23"/>
      <c r="J3430" s="23"/>
      <c r="K3430" s="17"/>
      <c r="L3430" s="16"/>
    </row>
    <row r="3431" spans="1:12" s="18" customFormat="1" ht="15.75" customHeight="1">
      <c r="A3431" s="17"/>
      <c r="B3431" s="17"/>
      <c r="C3431" s="17"/>
      <c r="D3431" s="19"/>
      <c r="E3431" s="21"/>
      <c r="F3431" s="21"/>
      <c r="G3431" s="21"/>
      <c r="H3431" s="22"/>
      <c r="I3431" s="23"/>
      <c r="J3431" s="23"/>
      <c r="K3431" s="17"/>
      <c r="L3431" s="16"/>
    </row>
    <row r="3432" spans="1:12" s="18" customFormat="1" ht="15.75" customHeight="1">
      <c r="A3432" s="17"/>
      <c r="B3432" s="17"/>
      <c r="C3432" s="17"/>
      <c r="D3432" s="19"/>
      <c r="E3432" s="21"/>
      <c r="F3432" s="21"/>
      <c r="G3432" s="21"/>
      <c r="H3432" s="22"/>
      <c r="I3432" s="23"/>
      <c r="J3432" s="23"/>
      <c r="K3432" s="17"/>
      <c r="L3432" s="16"/>
    </row>
    <row r="3433" spans="1:12" s="18" customFormat="1" ht="15.75" customHeight="1">
      <c r="A3433" s="17"/>
      <c r="B3433" s="17"/>
      <c r="C3433" s="17"/>
      <c r="D3433" s="19"/>
      <c r="E3433" s="21"/>
      <c r="F3433" s="21"/>
      <c r="G3433" s="21"/>
      <c r="H3433" s="22"/>
      <c r="I3433" s="23"/>
      <c r="J3433" s="23"/>
      <c r="K3433" s="17"/>
      <c r="L3433" s="16"/>
    </row>
    <row r="3434" spans="1:12" s="18" customFormat="1" ht="15.75" customHeight="1">
      <c r="A3434" s="17"/>
      <c r="B3434" s="17"/>
      <c r="C3434" s="17"/>
      <c r="D3434" s="19"/>
      <c r="E3434" s="21"/>
      <c r="F3434" s="21"/>
      <c r="G3434" s="21"/>
      <c r="H3434" s="22"/>
      <c r="I3434" s="23"/>
      <c r="J3434" s="23"/>
      <c r="K3434" s="17"/>
      <c r="L3434" s="16"/>
    </row>
    <row r="3435" spans="1:12" s="18" customFormat="1" ht="15.75" customHeight="1">
      <c r="A3435" s="17"/>
      <c r="B3435" s="17"/>
      <c r="C3435" s="17"/>
      <c r="D3435" s="19"/>
      <c r="E3435" s="21"/>
      <c r="F3435" s="21"/>
      <c r="G3435" s="21"/>
      <c r="H3435" s="22"/>
      <c r="I3435" s="23"/>
      <c r="J3435" s="23"/>
      <c r="K3435" s="17"/>
      <c r="L3435" s="16"/>
    </row>
    <row r="3436" spans="1:12" s="18" customFormat="1" ht="15.75" customHeight="1">
      <c r="A3436" s="17"/>
      <c r="B3436" s="17"/>
      <c r="C3436" s="17"/>
      <c r="D3436" s="19"/>
      <c r="E3436" s="21"/>
      <c r="F3436" s="21"/>
      <c r="G3436" s="21"/>
      <c r="H3436" s="22"/>
      <c r="I3436" s="23"/>
      <c r="J3436" s="23"/>
      <c r="K3436" s="17"/>
      <c r="L3436" s="16"/>
    </row>
    <row r="3437" spans="1:12" s="18" customFormat="1" ht="15.75" customHeight="1">
      <c r="A3437" s="17"/>
      <c r="B3437" s="17"/>
      <c r="C3437" s="17"/>
      <c r="D3437" s="19"/>
      <c r="E3437" s="21"/>
      <c r="F3437" s="21"/>
      <c r="G3437" s="21"/>
      <c r="H3437" s="22"/>
      <c r="I3437" s="23"/>
      <c r="J3437" s="23"/>
      <c r="K3437" s="17"/>
      <c r="L3437" s="16"/>
    </row>
    <row r="3438" spans="1:12" s="18" customFormat="1" ht="15.75" customHeight="1">
      <c r="A3438" s="17"/>
      <c r="B3438" s="17"/>
      <c r="C3438" s="17"/>
      <c r="D3438" s="19"/>
      <c r="E3438" s="21"/>
      <c r="F3438" s="21"/>
      <c r="G3438" s="21"/>
      <c r="H3438" s="22"/>
      <c r="I3438" s="23"/>
      <c r="J3438" s="23"/>
      <c r="K3438" s="17"/>
      <c r="L3438" s="16"/>
    </row>
    <row r="3439" spans="1:12" s="18" customFormat="1" ht="15.75" customHeight="1">
      <c r="A3439" s="17"/>
      <c r="B3439" s="17"/>
      <c r="C3439" s="17"/>
      <c r="D3439" s="19"/>
      <c r="E3439" s="21"/>
      <c r="F3439" s="21"/>
      <c r="G3439" s="21"/>
      <c r="H3439" s="22"/>
      <c r="I3439" s="23"/>
      <c r="J3439" s="23"/>
      <c r="K3439" s="17"/>
      <c r="L3439" s="16"/>
    </row>
    <row r="3440" spans="1:12" s="18" customFormat="1" ht="15.75" customHeight="1">
      <c r="A3440" s="17"/>
      <c r="B3440" s="17"/>
      <c r="C3440" s="17"/>
      <c r="D3440" s="19"/>
      <c r="E3440" s="21"/>
      <c r="F3440" s="21"/>
      <c r="G3440" s="21"/>
      <c r="H3440" s="22"/>
      <c r="I3440" s="23"/>
      <c r="J3440" s="23"/>
      <c r="K3440" s="17"/>
      <c r="L3440" s="16"/>
    </row>
    <row r="3441" spans="1:12" s="18" customFormat="1" ht="15.75" customHeight="1">
      <c r="A3441" s="17"/>
      <c r="B3441" s="17"/>
      <c r="C3441" s="17"/>
      <c r="D3441" s="19"/>
      <c r="E3441" s="21"/>
      <c r="F3441" s="21"/>
      <c r="G3441" s="21"/>
      <c r="H3441" s="22"/>
      <c r="I3441" s="23"/>
      <c r="J3441" s="23"/>
      <c r="K3441" s="17"/>
      <c r="L3441" s="16"/>
    </row>
    <row r="3442" spans="1:12" s="18" customFormat="1" ht="15.75" customHeight="1">
      <c r="A3442" s="17"/>
      <c r="B3442" s="17"/>
      <c r="C3442" s="17"/>
      <c r="D3442" s="19"/>
      <c r="E3442" s="21"/>
      <c r="F3442" s="21"/>
      <c r="G3442" s="21"/>
      <c r="H3442" s="22"/>
      <c r="I3442" s="23"/>
      <c r="J3442" s="23"/>
      <c r="K3442" s="17"/>
      <c r="L3442" s="16"/>
    </row>
    <row r="3443" spans="1:12" s="18" customFormat="1" ht="15.75" customHeight="1">
      <c r="A3443" s="17"/>
      <c r="B3443" s="17"/>
      <c r="C3443" s="17"/>
      <c r="D3443" s="19"/>
      <c r="E3443" s="21"/>
      <c r="F3443" s="21"/>
      <c r="G3443" s="21"/>
      <c r="H3443" s="22"/>
      <c r="I3443" s="23"/>
      <c r="J3443" s="23"/>
      <c r="K3443" s="17"/>
      <c r="L3443" s="16"/>
    </row>
    <row r="3444" spans="1:12" s="18" customFormat="1" ht="15.75" customHeight="1">
      <c r="A3444" s="17"/>
      <c r="B3444" s="17"/>
      <c r="C3444" s="17"/>
      <c r="D3444" s="19"/>
      <c r="E3444" s="21"/>
      <c r="F3444" s="21"/>
      <c r="G3444" s="21"/>
      <c r="H3444" s="22"/>
      <c r="I3444" s="23"/>
      <c r="J3444" s="23"/>
      <c r="K3444" s="17"/>
      <c r="L3444" s="16"/>
    </row>
    <row r="3445" spans="1:12" s="18" customFormat="1" ht="15.75" customHeight="1">
      <c r="A3445" s="17"/>
      <c r="B3445" s="17"/>
      <c r="C3445" s="17"/>
      <c r="D3445" s="19"/>
      <c r="E3445" s="21"/>
      <c r="F3445" s="21"/>
      <c r="G3445" s="21"/>
      <c r="H3445" s="22"/>
      <c r="I3445" s="23"/>
      <c r="J3445" s="23"/>
      <c r="K3445" s="17"/>
      <c r="L3445" s="16"/>
    </row>
    <row r="3446" spans="1:12" s="18" customFormat="1" ht="15.75" customHeight="1">
      <c r="A3446" s="17"/>
      <c r="B3446" s="17"/>
      <c r="C3446" s="17"/>
      <c r="D3446" s="19"/>
      <c r="E3446" s="21"/>
      <c r="F3446" s="21"/>
      <c r="G3446" s="21"/>
      <c r="H3446" s="22"/>
      <c r="I3446" s="23"/>
      <c r="J3446" s="23"/>
      <c r="K3446" s="17"/>
      <c r="L3446" s="16"/>
    </row>
    <row r="3447" spans="1:12" s="18" customFormat="1" ht="15.75" customHeight="1">
      <c r="A3447" s="17"/>
      <c r="B3447" s="17"/>
      <c r="C3447" s="17"/>
      <c r="D3447" s="19"/>
      <c r="E3447" s="21"/>
      <c r="F3447" s="21"/>
      <c r="G3447" s="21"/>
      <c r="H3447" s="22"/>
      <c r="I3447" s="23"/>
      <c r="J3447" s="23"/>
      <c r="K3447" s="17"/>
      <c r="L3447" s="16"/>
    </row>
    <row r="3448" spans="1:12" s="18" customFormat="1" ht="15.75" customHeight="1">
      <c r="A3448" s="17"/>
      <c r="B3448" s="17"/>
      <c r="C3448" s="17"/>
      <c r="D3448" s="19"/>
      <c r="E3448" s="21"/>
      <c r="F3448" s="21"/>
      <c r="G3448" s="21"/>
      <c r="H3448" s="22"/>
      <c r="I3448" s="23"/>
      <c r="J3448" s="23"/>
      <c r="K3448" s="17"/>
      <c r="L3448" s="16"/>
    </row>
    <row r="3449" spans="1:12" s="18" customFormat="1" ht="15.75" customHeight="1">
      <c r="A3449" s="17"/>
      <c r="B3449" s="17"/>
      <c r="C3449" s="17"/>
      <c r="D3449" s="19"/>
      <c r="E3449" s="21"/>
      <c r="F3449" s="21"/>
      <c r="G3449" s="21"/>
      <c r="H3449" s="22"/>
      <c r="I3449" s="23"/>
      <c r="J3449" s="23"/>
      <c r="K3449" s="17"/>
      <c r="L3449" s="16"/>
    </row>
    <row r="3450" spans="1:12" s="18" customFormat="1" ht="15.75" customHeight="1">
      <c r="A3450" s="17"/>
      <c r="B3450" s="17"/>
      <c r="C3450" s="17"/>
      <c r="D3450" s="19"/>
      <c r="E3450" s="21"/>
      <c r="F3450" s="21"/>
      <c r="G3450" s="21"/>
      <c r="H3450" s="22"/>
      <c r="I3450" s="23"/>
      <c r="J3450" s="23"/>
      <c r="K3450" s="17"/>
      <c r="L3450" s="16"/>
    </row>
    <row r="3451" spans="1:12" s="18" customFormat="1" ht="15.75" customHeight="1">
      <c r="A3451" s="17"/>
      <c r="B3451" s="17"/>
      <c r="C3451" s="17"/>
      <c r="D3451" s="19"/>
      <c r="E3451" s="21"/>
      <c r="F3451" s="21"/>
      <c r="G3451" s="21"/>
      <c r="H3451" s="22"/>
      <c r="I3451" s="23"/>
      <c r="J3451" s="23"/>
      <c r="K3451" s="17"/>
      <c r="L3451" s="16"/>
    </row>
    <row r="3452" spans="1:12" s="18" customFormat="1" ht="15.75" customHeight="1">
      <c r="A3452" s="17"/>
      <c r="B3452" s="17"/>
      <c r="C3452" s="17"/>
      <c r="D3452" s="19"/>
      <c r="E3452" s="21"/>
      <c r="F3452" s="21"/>
      <c r="G3452" s="21"/>
      <c r="H3452" s="22"/>
      <c r="I3452" s="23"/>
      <c r="J3452" s="23"/>
      <c r="K3452" s="17"/>
      <c r="L3452" s="16"/>
    </row>
    <row r="3453" spans="1:12" s="18" customFormat="1" ht="15.75" customHeight="1">
      <c r="A3453" s="17"/>
      <c r="B3453" s="17"/>
      <c r="C3453" s="17"/>
      <c r="D3453" s="19"/>
      <c r="E3453" s="21"/>
      <c r="F3453" s="21"/>
      <c r="G3453" s="21"/>
      <c r="H3453" s="22"/>
      <c r="I3453" s="23"/>
      <c r="J3453" s="23"/>
      <c r="K3453" s="17"/>
      <c r="L3453" s="16"/>
    </row>
    <row r="3454" spans="1:12" s="18" customFormat="1" ht="15.75" customHeight="1">
      <c r="A3454" s="17"/>
      <c r="B3454" s="17"/>
      <c r="C3454" s="17"/>
      <c r="D3454" s="19"/>
      <c r="E3454" s="21"/>
      <c r="F3454" s="21"/>
      <c r="G3454" s="21"/>
      <c r="H3454" s="22"/>
      <c r="I3454" s="23"/>
      <c r="J3454" s="23"/>
      <c r="K3454" s="17"/>
      <c r="L3454" s="16"/>
    </row>
    <row r="3455" spans="1:12" s="18" customFormat="1" ht="15.75" customHeight="1">
      <c r="A3455" s="17"/>
      <c r="B3455" s="17"/>
      <c r="C3455" s="17"/>
      <c r="D3455" s="19"/>
      <c r="E3455" s="21"/>
      <c r="F3455" s="21"/>
      <c r="G3455" s="21"/>
      <c r="H3455" s="22"/>
      <c r="I3455" s="23"/>
      <c r="J3455" s="23"/>
      <c r="K3455" s="17"/>
      <c r="L3455" s="16"/>
    </row>
    <row r="3456" spans="1:12" s="18" customFormat="1" ht="15.75" customHeight="1">
      <c r="A3456" s="17"/>
      <c r="B3456" s="17"/>
      <c r="C3456" s="17"/>
      <c r="D3456" s="19"/>
      <c r="E3456" s="21"/>
      <c r="F3456" s="21"/>
      <c r="G3456" s="21"/>
      <c r="H3456" s="22"/>
      <c r="I3456" s="23"/>
      <c r="J3456" s="23"/>
      <c r="K3456" s="17"/>
      <c r="L3456" s="16"/>
    </row>
    <row r="3457" spans="1:12" s="18" customFormat="1" ht="15.75" customHeight="1">
      <c r="A3457" s="17"/>
      <c r="B3457" s="17"/>
      <c r="C3457" s="17"/>
      <c r="D3457" s="19"/>
      <c r="E3457" s="21"/>
      <c r="F3457" s="21"/>
      <c r="G3457" s="21"/>
      <c r="H3457" s="22"/>
      <c r="I3457" s="23"/>
      <c r="J3457" s="23"/>
      <c r="K3457" s="17"/>
      <c r="L3457" s="16"/>
    </row>
    <row r="3458" spans="1:12" s="18" customFormat="1" ht="15.75" customHeight="1">
      <c r="A3458" s="17"/>
      <c r="B3458" s="17"/>
      <c r="C3458" s="17"/>
      <c r="D3458" s="19"/>
      <c r="E3458" s="21"/>
      <c r="F3458" s="21"/>
      <c r="G3458" s="21"/>
      <c r="H3458" s="22"/>
      <c r="I3458" s="23"/>
      <c r="J3458" s="23"/>
      <c r="K3458" s="17"/>
      <c r="L3458" s="16"/>
    </row>
    <row r="3459" spans="1:12" s="18" customFormat="1" ht="15.75" customHeight="1">
      <c r="A3459" s="17"/>
      <c r="B3459" s="17"/>
      <c r="C3459" s="17"/>
      <c r="D3459" s="19"/>
      <c r="E3459" s="21"/>
      <c r="F3459" s="21"/>
      <c r="G3459" s="21"/>
      <c r="H3459" s="22"/>
      <c r="I3459" s="23"/>
      <c r="J3459" s="23"/>
      <c r="K3459" s="17"/>
      <c r="L3459" s="16"/>
    </row>
    <row r="3460" spans="1:12" s="18" customFormat="1" ht="15.75" customHeight="1">
      <c r="A3460" s="17"/>
      <c r="B3460" s="17"/>
      <c r="C3460" s="17"/>
      <c r="D3460" s="19"/>
      <c r="E3460" s="21"/>
      <c r="F3460" s="21"/>
      <c r="G3460" s="21"/>
      <c r="H3460" s="22"/>
      <c r="I3460" s="23"/>
      <c r="J3460" s="23"/>
      <c r="K3460" s="17"/>
      <c r="L3460" s="16"/>
    </row>
    <row r="3461" spans="1:12" s="18" customFormat="1" ht="15.75" customHeight="1">
      <c r="A3461" s="17"/>
      <c r="B3461" s="17"/>
      <c r="C3461" s="17"/>
      <c r="D3461" s="19"/>
      <c r="E3461" s="21"/>
      <c r="F3461" s="21"/>
      <c r="G3461" s="21"/>
      <c r="H3461" s="22"/>
      <c r="I3461" s="23"/>
      <c r="J3461" s="23"/>
      <c r="K3461" s="17"/>
      <c r="L3461" s="16"/>
    </row>
    <row r="3462" spans="1:12" s="18" customFormat="1" ht="15.75" customHeight="1">
      <c r="A3462" s="17"/>
      <c r="B3462" s="17"/>
      <c r="C3462" s="17"/>
      <c r="D3462" s="19"/>
      <c r="E3462" s="21"/>
      <c r="F3462" s="21"/>
      <c r="G3462" s="21"/>
      <c r="H3462" s="22"/>
      <c r="I3462" s="23"/>
      <c r="J3462" s="23"/>
      <c r="K3462" s="17"/>
      <c r="L3462" s="16"/>
    </row>
    <row r="3463" spans="1:12" s="18" customFormat="1" ht="15.75" customHeight="1">
      <c r="A3463" s="17"/>
      <c r="B3463" s="17"/>
      <c r="C3463" s="17"/>
      <c r="D3463" s="19"/>
      <c r="E3463" s="21"/>
      <c r="F3463" s="21"/>
      <c r="G3463" s="21"/>
      <c r="H3463" s="22"/>
      <c r="I3463" s="23"/>
      <c r="J3463" s="23"/>
      <c r="K3463" s="17"/>
      <c r="L3463" s="16"/>
    </row>
    <row r="3464" spans="1:12" s="18" customFormat="1" ht="15.75" customHeight="1">
      <c r="A3464" s="17"/>
      <c r="B3464" s="17"/>
      <c r="C3464" s="17"/>
      <c r="D3464" s="19"/>
      <c r="E3464" s="21"/>
      <c r="F3464" s="21"/>
      <c r="G3464" s="21"/>
      <c r="H3464" s="22"/>
      <c r="I3464" s="23"/>
      <c r="J3464" s="23"/>
      <c r="K3464" s="17"/>
      <c r="L3464" s="16"/>
    </row>
    <row r="3465" spans="1:12" s="18" customFormat="1" ht="15.75" customHeight="1">
      <c r="A3465" s="17"/>
      <c r="B3465" s="17"/>
      <c r="C3465" s="17"/>
      <c r="D3465" s="19"/>
      <c r="E3465" s="21"/>
      <c r="F3465" s="21"/>
      <c r="G3465" s="21"/>
      <c r="H3465" s="22"/>
      <c r="I3465" s="23"/>
      <c r="J3465" s="23"/>
      <c r="K3465" s="17"/>
      <c r="L3465" s="16"/>
    </row>
    <row r="3466" spans="1:12" s="18" customFormat="1" ht="15.75" customHeight="1">
      <c r="A3466" s="17"/>
      <c r="B3466" s="17"/>
      <c r="C3466" s="17"/>
      <c r="D3466" s="19"/>
      <c r="E3466" s="21"/>
      <c r="F3466" s="21"/>
      <c r="G3466" s="21"/>
      <c r="H3466" s="22"/>
      <c r="I3466" s="23"/>
      <c r="J3466" s="23"/>
      <c r="K3466" s="17"/>
      <c r="L3466" s="16"/>
    </row>
    <row r="3467" spans="1:12" s="18" customFormat="1" ht="15.75" customHeight="1">
      <c r="A3467" s="17"/>
      <c r="B3467" s="17"/>
      <c r="C3467" s="17"/>
      <c r="D3467" s="19"/>
      <c r="E3467" s="21"/>
      <c r="F3467" s="21"/>
      <c r="G3467" s="21"/>
      <c r="H3467" s="22"/>
      <c r="I3467" s="23"/>
      <c r="J3467" s="23"/>
      <c r="K3467" s="17"/>
      <c r="L3467" s="16"/>
    </row>
    <row r="3468" spans="1:12" s="18" customFormat="1" ht="15.75" customHeight="1">
      <c r="A3468" s="17"/>
      <c r="B3468" s="17"/>
      <c r="C3468" s="17"/>
      <c r="D3468" s="19"/>
      <c r="E3468" s="21"/>
      <c r="F3468" s="21"/>
      <c r="G3468" s="21"/>
      <c r="H3468" s="22"/>
      <c r="I3468" s="23"/>
      <c r="J3468" s="23"/>
      <c r="K3468" s="17"/>
      <c r="L3468" s="16"/>
    </row>
    <row r="3469" spans="1:12" s="18" customFormat="1" ht="15.75" customHeight="1">
      <c r="A3469" s="17"/>
      <c r="B3469" s="17"/>
      <c r="C3469" s="17"/>
      <c r="D3469" s="19"/>
      <c r="E3469" s="21"/>
      <c r="F3469" s="21"/>
      <c r="G3469" s="21"/>
      <c r="H3469" s="22"/>
      <c r="I3469" s="23"/>
      <c r="J3469" s="23"/>
      <c r="K3469" s="17"/>
      <c r="L3469" s="16"/>
    </row>
    <row r="3470" spans="1:12" s="18" customFormat="1" ht="15.75" customHeight="1">
      <c r="A3470" s="17"/>
      <c r="B3470" s="17"/>
      <c r="C3470" s="17"/>
      <c r="D3470" s="19"/>
      <c r="E3470" s="21"/>
      <c r="F3470" s="21"/>
      <c r="G3470" s="21"/>
      <c r="H3470" s="22"/>
      <c r="I3470" s="23"/>
      <c r="J3470" s="23"/>
      <c r="K3470" s="17"/>
      <c r="L3470" s="16"/>
    </row>
    <row r="3471" spans="1:12" s="18" customFormat="1" ht="15.75" customHeight="1">
      <c r="A3471" s="17"/>
      <c r="B3471" s="17"/>
      <c r="C3471" s="17"/>
      <c r="D3471" s="19"/>
      <c r="E3471" s="21"/>
      <c r="F3471" s="21"/>
      <c r="G3471" s="21"/>
      <c r="H3471" s="22"/>
      <c r="I3471" s="23"/>
      <c r="J3471" s="23"/>
      <c r="K3471" s="17"/>
      <c r="L3471" s="16"/>
    </row>
    <row r="3472" spans="1:12" s="18" customFormat="1" ht="15.75" customHeight="1">
      <c r="A3472" s="17"/>
      <c r="B3472" s="17"/>
      <c r="C3472" s="17"/>
      <c r="D3472" s="19"/>
      <c r="E3472" s="21"/>
      <c r="F3472" s="21"/>
      <c r="G3472" s="21"/>
      <c r="H3472" s="22"/>
      <c r="I3472" s="23"/>
      <c r="J3472" s="23"/>
      <c r="K3472" s="17"/>
      <c r="L3472" s="16"/>
    </row>
    <row r="3473" spans="1:12" s="18" customFormat="1" ht="15.75" customHeight="1">
      <c r="A3473" s="17"/>
      <c r="B3473" s="17"/>
      <c r="C3473" s="17"/>
      <c r="D3473" s="19"/>
      <c r="E3473" s="21"/>
      <c r="F3473" s="21"/>
      <c r="G3473" s="21"/>
      <c r="H3473" s="22"/>
      <c r="I3473" s="23"/>
      <c r="J3473" s="23"/>
      <c r="K3473" s="17"/>
      <c r="L3473" s="16"/>
    </row>
    <row r="3474" spans="1:12" s="18" customFormat="1" ht="15.75" customHeight="1">
      <c r="A3474" s="17"/>
      <c r="B3474" s="17"/>
      <c r="C3474" s="17"/>
      <c r="D3474" s="19"/>
      <c r="E3474" s="21"/>
      <c r="F3474" s="21"/>
      <c r="G3474" s="21"/>
      <c r="H3474" s="22"/>
      <c r="I3474" s="23"/>
      <c r="J3474" s="23"/>
      <c r="K3474" s="17"/>
      <c r="L3474" s="16"/>
    </row>
    <row r="3475" spans="1:12" s="18" customFormat="1" ht="15.75" customHeight="1">
      <c r="A3475" s="17"/>
      <c r="B3475" s="17"/>
      <c r="C3475" s="17"/>
      <c r="D3475" s="19"/>
      <c r="E3475" s="21"/>
      <c r="F3475" s="21"/>
      <c r="G3475" s="21"/>
      <c r="H3475" s="22"/>
      <c r="I3475" s="23"/>
      <c r="J3475" s="23"/>
      <c r="K3475" s="17"/>
      <c r="L3475" s="16"/>
    </row>
    <row r="3476" spans="1:12" s="18" customFormat="1" ht="15.75" customHeight="1">
      <c r="A3476" s="17"/>
      <c r="B3476" s="17"/>
      <c r="C3476" s="17"/>
      <c r="D3476" s="19"/>
      <c r="E3476" s="21"/>
      <c r="F3476" s="21"/>
      <c r="G3476" s="21"/>
      <c r="H3476" s="22"/>
      <c r="I3476" s="23"/>
      <c r="J3476" s="23"/>
      <c r="K3476" s="17"/>
      <c r="L3476" s="16"/>
    </row>
    <row r="3477" spans="1:12" s="18" customFormat="1" ht="15.75" customHeight="1">
      <c r="A3477" s="17"/>
      <c r="B3477" s="17"/>
      <c r="C3477" s="17"/>
      <c r="D3477" s="19"/>
      <c r="E3477" s="21"/>
      <c r="F3477" s="21"/>
      <c r="G3477" s="21"/>
      <c r="H3477" s="22"/>
      <c r="I3477" s="23"/>
      <c r="J3477" s="23"/>
      <c r="K3477" s="17"/>
      <c r="L3477" s="16"/>
    </row>
    <row r="3478" spans="1:12" s="18" customFormat="1" ht="15.75" customHeight="1">
      <c r="A3478" s="17"/>
      <c r="B3478" s="17"/>
      <c r="C3478" s="17"/>
      <c r="D3478" s="19"/>
      <c r="E3478" s="21"/>
      <c r="F3478" s="21"/>
      <c r="G3478" s="21"/>
      <c r="H3478" s="22"/>
      <c r="I3478" s="23"/>
      <c r="J3478" s="23"/>
      <c r="K3478" s="17"/>
      <c r="L3478" s="16"/>
    </row>
    <row r="3479" spans="1:12" s="18" customFormat="1" ht="15.75" customHeight="1">
      <c r="A3479" s="17"/>
      <c r="B3479" s="17"/>
      <c r="C3479" s="17"/>
      <c r="D3479" s="19"/>
      <c r="E3479" s="21"/>
      <c r="F3479" s="21"/>
      <c r="G3479" s="21"/>
      <c r="H3479" s="22"/>
      <c r="I3479" s="23"/>
      <c r="J3479" s="23"/>
      <c r="K3479" s="17"/>
      <c r="L3479" s="16"/>
    </row>
    <row r="3480" spans="1:12" s="18" customFormat="1" ht="15.75" customHeight="1">
      <c r="A3480" s="17"/>
      <c r="B3480" s="17"/>
      <c r="C3480" s="17"/>
      <c r="D3480" s="19"/>
      <c r="E3480" s="21"/>
      <c r="F3480" s="21"/>
      <c r="G3480" s="21"/>
      <c r="H3480" s="22"/>
      <c r="I3480" s="23"/>
      <c r="J3480" s="23"/>
      <c r="K3480" s="17"/>
      <c r="L3480" s="16"/>
    </row>
    <row r="3481" spans="1:12" s="18" customFormat="1" ht="15.75" customHeight="1">
      <c r="A3481" s="17"/>
      <c r="B3481" s="17"/>
      <c r="C3481" s="17"/>
      <c r="D3481" s="19"/>
      <c r="E3481" s="21"/>
      <c r="F3481" s="21"/>
      <c r="G3481" s="21"/>
      <c r="H3481" s="22"/>
      <c r="I3481" s="23"/>
      <c r="J3481" s="23"/>
      <c r="K3481" s="17"/>
      <c r="L3481" s="16"/>
    </row>
    <row r="3482" spans="1:12" s="18" customFormat="1" ht="15.75" customHeight="1">
      <c r="A3482" s="17"/>
      <c r="B3482" s="17"/>
      <c r="C3482" s="17"/>
      <c r="D3482" s="19"/>
      <c r="E3482" s="21"/>
      <c r="F3482" s="21"/>
      <c r="G3482" s="21"/>
      <c r="H3482" s="22"/>
      <c r="I3482" s="23"/>
      <c r="J3482" s="23"/>
      <c r="K3482" s="17"/>
      <c r="L3482" s="16"/>
    </row>
    <row r="36131" spans="11:11" ht="15.75" customHeight="1">
      <c r="K36131" s="11">
        <f>2117-592</f>
        <v>1525</v>
      </c>
    </row>
    <row r="36132" spans="11:11" ht="15.75" customHeight="1">
      <c r="K36132" s="11">
        <v>308</v>
      </c>
    </row>
    <row r="65274" s="10" customFormat="1" ht="15.75" customHeight="1"/>
    <row r="1048315" spans="11:12" s="10" customFormat="1" ht="15.75" customHeight="1">
      <c r="K1048315" s="11"/>
      <c r="L1048315" s="4"/>
    </row>
  </sheetData>
  <autoFilter ref="A5:XCS2122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F5DDE03A-4BFE-45D2-80CF-728157781FC2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H40"/>
  <sheetViews>
    <sheetView zoomScale="85" zoomScaleNormal="85" workbookViewId="0">
      <selection activeCell="G36" sqref="G36"/>
    </sheetView>
  </sheetViews>
  <sheetFormatPr baseColWidth="10" defaultRowHeight="12.75"/>
  <cols>
    <col min="1" max="1" width="11.42578125" style="90" customWidth="1"/>
    <col min="2" max="2" width="24.85546875" style="93" bestFit="1" customWidth="1"/>
    <col min="3" max="3" width="20.140625" style="93" bestFit="1" customWidth="1"/>
    <col min="4" max="4" width="23.5703125" style="90" customWidth="1"/>
    <col min="5" max="5" width="40.28515625" style="90" bestFit="1" customWidth="1"/>
    <col min="6" max="6" width="17.42578125" style="90" customWidth="1"/>
    <col min="7" max="7" width="53" style="90" bestFit="1" customWidth="1"/>
    <col min="8" max="8" width="26" style="90" bestFit="1" customWidth="1"/>
    <col min="9" max="254" width="11" style="90"/>
    <col min="255" max="255" width="9.28515625" style="90" customWidth="1"/>
    <col min="256" max="256" width="32.7109375" style="90" bestFit="1" customWidth="1"/>
    <col min="257" max="257" width="12.42578125" style="90" customWidth="1"/>
    <col min="258" max="258" width="22.28515625" style="90" bestFit="1" customWidth="1"/>
    <col min="259" max="259" width="39" style="90" customWidth="1"/>
    <col min="260" max="260" width="49.42578125" style="90" customWidth="1"/>
    <col min="261" max="510" width="11" style="90"/>
    <col min="511" max="511" width="9.28515625" style="90" customWidth="1"/>
    <col min="512" max="512" width="32.7109375" style="90" bestFit="1" customWidth="1"/>
    <col min="513" max="513" width="12.42578125" style="90" customWidth="1"/>
    <col min="514" max="514" width="22.28515625" style="90" bestFit="1" customWidth="1"/>
    <col min="515" max="515" width="39" style="90" customWidth="1"/>
    <col min="516" max="516" width="49.42578125" style="90" customWidth="1"/>
    <col min="517" max="766" width="11" style="90"/>
    <col min="767" max="767" width="9.28515625" style="90" customWidth="1"/>
    <col min="768" max="768" width="32.7109375" style="90" bestFit="1" customWidth="1"/>
    <col min="769" max="769" width="12.42578125" style="90" customWidth="1"/>
    <col min="770" max="770" width="22.28515625" style="90" bestFit="1" customWidth="1"/>
    <col min="771" max="771" width="39" style="90" customWidth="1"/>
    <col min="772" max="772" width="49.42578125" style="90" customWidth="1"/>
    <col min="773" max="1022" width="11" style="90"/>
    <col min="1023" max="1023" width="9.28515625" style="90" customWidth="1"/>
    <col min="1024" max="1024" width="32.7109375" style="90" bestFit="1" customWidth="1"/>
    <col min="1025" max="1025" width="12.42578125" style="90" customWidth="1"/>
    <col min="1026" max="1026" width="22.28515625" style="90" bestFit="1" customWidth="1"/>
    <col min="1027" max="1027" width="39" style="90" customWidth="1"/>
    <col min="1028" max="1028" width="49.42578125" style="90" customWidth="1"/>
    <col min="1029" max="1278" width="11" style="90"/>
    <col min="1279" max="1279" width="9.28515625" style="90" customWidth="1"/>
    <col min="1280" max="1280" width="32.7109375" style="90" bestFit="1" customWidth="1"/>
    <col min="1281" max="1281" width="12.42578125" style="90" customWidth="1"/>
    <col min="1282" max="1282" width="22.28515625" style="90" bestFit="1" customWidth="1"/>
    <col min="1283" max="1283" width="39" style="90" customWidth="1"/>
    <col min="1284" max="1284" width="49.42578125" style="90" customWidth="1"/>
    <col min="1285" max="1534" width="11" style="90"/>
    <col min="1535" max="1535" width="9.28515625" style="90" customWidth="1"/>
    <col min="1536" max="1536" width="32.7109375" style="90" bestFit="1" customWidth="1"/>
    <col min="1537" max="1537" width="12.42578125" style="90" customWidth="1"/>
    <col min="1538" max="1538" width="22.28515625" style="90" bestFit="1" customWidth="1"/>
    <col min="1539" max="1539" width="39" style="90" customWidth="1"/>
    <col min="1540" max="1540" width="49.42578125" style="90" customWidth="1"/>
    <col min="1541" max="1790" width="11" style="90"/>
    <col min="1791" max="1791" width="9.28515625" style="90" customWidth="1"/>
    <col min="1792" max="1792" width="32.7109375" style="90" bestFit="1" customWidth="1"/>
    <col min="1793" max="1793" width="12.42578125" style="90" customWidth="1"/>
    <col min="1794" max="1794" width="22.28515625" style="90" bestFit="1" customWidth="1"/>
    <col min="1795" max="1795" width="39" style="90" customWidth="1"/>
    <col min="1796" max="1796" width="49.42578125" style="90" customWidth="1"/>
    <col min="1797" max="2046" width="11" style="90"/>
    <col min="2047" max="2047" width="9.28515625" style="90" customWidth="1"/>
    <col min="2048" max="2048" width="32.7109375" style="90" bestFit="1" customWidth="1"/>
    <col min="2049" max="2049" width="12.42578125" style="90" customWidth="1"/>
    <col min="2050" max="2050" width="22.28515625" style="90" bestFit="1" customWidth="1"/>
    <col min="2051" max="2051" width="39" style="90" customWidth="1"/>
    <col min="2052" max="2052" width="49.42578125" style="90" customWidth="1"/>
    <col min="2053" max="2302" width="11" style="90"/>
    <col min="2303" max="2303" width="9.28515625" style="90" customWidth="1"/>
    <col min="2304" max="2304" width="32.7109375" style="90" bestFit="1" customWidth="1"/>
    <col min="2305" max="2305" width="12.42578125" style="90" customWidth="1"/>
    <col min="2306" max="2306" width="22.28515625" style="90" bestFit="1" customWidth="1"/>
    <col min="2307" max="2307" width="39" style="90" customWidth="1"/>
    <col min="2308" max="2308" width="49.42578125" style="90" customWidth="1"/>
    <col min="2309" max="2558" width="11" style="90"/>
    <col min="2559" max="2559" width="9.28515625" style="90" customWidth="1"/>
    <col min="2560" max="2560" width="32.7109375" style="90" bestFit="1" customWidth="1"/>
    <col min="2561" max="2561" width="12.42578125" style="90" customWidth="1"/>
    <col min="2562" max="2562" width="22.28515625" style="90" bestFit="1" customWidth="1"/>
    <col min="2563" max="2563" width="39" style="90" customWidth="1"/>
    <col min="2564" max="2564" width="49.42578125" style="90" customWidth="1"/>
    <col min="2565" max="2814" width="11" style="90"/>
    <col min="2815" max="2815" width="9.28515625" style="90" customWidth="1"/>
    <col min="2816" max="2816" width="32.7109375" style="90" bestFit="1" customWidth="1"/>
    <col min="2817" max="2817" width="12.42578125" style="90" customWidth="1"/>
    <col min="2818" max="2818" width="22.28515625" style="90" bestFit="1" customWidth="1"/>
    <col min="2819" max="2819" width="39" style="90" customWidth="1"/>
    <col min="2820" max="2820" width="49.42578125" style="90" customWidth="1"/>
    <col min="2821" max="3070" width="11" style="90"/>
    <col min="3071" max="3071" width="9.28515625" style="90" customWidth="1"/>
    <col min="3072" max="3072" width="32.7109375" style="90" bestFit="1" customWidth="1"/>
    <col min="3073" max="3073" width="12.42578125" style="90" customWidth="1"/>
    <col min="3074" max="3074" width="22.28515625" style="90" bestFit="1" customWidth="1"/>
    <col min="3075" max="3075" width="39" style="90" customWidth="1"/>
    <col min="3076" max="3076" width="49.42578125" style="90" customWidth="1"/>
    <col min="3077" max="3326" width="11" style="90"/>
    <col min="3327" max="3327" width="9.28515625" style="90" customWidth="1"/>
    <col min="3328" max="3328" width="32.7109375" style="90" bestFit="1" customWidth="1"/>
    <col min="3329" max="3329" width="12.42578125" style="90" customWidth="1"/>
    <col min="3330" max="3330" width="22.28515625" style="90" bestFit="1" customWidth="1"/>
    <col min="3331" max="3331" width="39" style="90" customWidth="1"/>
    <col min="3332" max="3332" width="49.42578125" style="90" customWidth="1"/>
    <col min="3333" max="3582" width="11" style="90"/>
    <col min="3583" max="3583" width="9.28515625" style="90" customWidth="1"/>
    <col min="3584" max="3584" width="32.7109375" style="90" bestFit="1" customWidth="1"/>
    <col min="3585" max="3585" width="12.42578125" style="90" customWidth="1"/>
    <col min="3586" max="3586" width="22.28515625" style="90" bestFit="1" customWidth="1"/>
    <col min="3587" max="3587" width="39" style="90" customWidth="1"/>
    <col min="3588" max="3588" width="49.42578125" style="90" customWidth="1"/>
    <col min="3589" max="3838" width="11" style="90"/>
    <col min="3839" max="3839" width="9.28515625" style="90" customWidth="1"/>
    <col min="3840" max="3840" width="32.7109375" style="90" bestFit="1" customWidth="1"/>
    <col min="3841" max="3841" width="12.42578125" style="90" customWidth="1"/>
    <col min="3842" max="3842" width="22.28515625" style="90" bestFit="1" customWidth="1"/>
    <col min="3843" max="3843" width="39" style="90" customWidth="1"/>
    <col min="3844" max="3844" width="49.42578125" style="90" customWidth="1"/>
    <col min="3845" max="4094" width="11" style="90"/>
    <col min="4095" max="4095" width="9.28515625" style="90" customWidth="1"/>
    <col min="4096" max="4096" width="32.7109375" style="90" bestFit="1" customWidth="1"/>
    <col min="4097" max="4097" width="12.42578125" style="90" customWidth="1"/>
    <col min="4098" max="4098" width="22.28515625" style="90" bestFit="1" customWidth="1"/>
    <col min="4099" max="4099" width="39" style="90" customWidth="1"/>
    <col min="4100" max="4100" width="49.42578125" style="90" customWidth="1"/>
    <col min="4101" max="4350" width="11" style="90"/>
    <col min="4351" max="4351" width="9.28515625" style="90" customWidth="1"/>
    <col min="4352" max="4352" width="32.7109375" style="90" bestFit="1" customWidth="1"/>
    <col min="4353" max="4353" width="12.42578125" style="90" customWidth="1"/>
    <col min="4354" max="4354" width="22.28515625" style="90" bestFit="1" customWidth="1"/>
    <col min="4355" max="4355" width="39" style="90" customWidth="1"/>
    <col min="4356" max="4356" width="49.42578125" style="90" customWidth="1"/>
    <col min="4357" max="4606" width="11" style="90"/>
    <col min="4607" max="4607" width="9.28515625" style="90" customWidth="1"/>
    <col min="4608" max="4608" width="32.7109375" style="90" bestFit="1" customWidth="1"/>
    <col min="4609" max="4609" width="12.42578125" style="90" customWidth="1"/>
    <col min="4610" max="4610" width="22.28515625" style="90" bestFit="1" customWidth="1"/>
    <col min="4611" max="4611" width="39" style="90" customWidth="1"/>
    <col min="4612" max="4612" width="49.42578125" style="90" customWidth="1"/>
    <col min="4613" max="4862" width="11" style="90"/>
    <col min="4863" max="4863" width="9.28515625" style="90" customWidth="1"/>
    <col min="4864" max="4864" width="32.7109375" style="90" bestFit="1" customWidth="1"/>
    <col min="4865" max="4865" width="12.42578125" style="90" customWidth="1"/>
    <col min="4866" max="4866" width="22.28515625" style="90" bestFit="1" customWidth="1"/>
    <col min="4867" max="4867" width="39" style="90" customWidth="1"/>
    <col min="4868" max="4868" width="49.42578125" style="90" customWidth="1"/>
    <col min="4869" max="5118" width="11" style="90"/>
    <col min="5119" max="5119" width="9.28515625" style="90" customWidth="1"/>
    <col min="5120" max="5120" width="32.7109375" style="90" bestFit="1" customWidth="1"/>
    <col min="5121" max="5121" width="12.42578125" style="90" customWidth="1"/>
    <col min="5122" max="5122" width="22.28515625" style="90" bestFit="1" customWidth="1"/>
    <col min="5123" max="5123" width="39" style="90" customWidth="1"/>
    <col min="5124" max="5124" width="49.42578125" style="90" customWidth="1"/>
    <col min="5125" max="5374" width="11" style="90"/>
    <col min="5375" max="5375" width="9.28515625" style="90" customWidth="1"/>
    <col min="5376" max="5376" width="32.7109375" style="90" bestFit="1" customWidth="1"/>
    <col min="5377" max="5377" width="12.42578125" style="90" customWidth="1"/>
    <col min="5378" max="5378" width="22.28515625" style="90" bestFit="1" customWidth="1"/>
    <col min="5379" max="5379" width="39" style="90" customWidth="1"/>
    <col min="5380" max="5380" width="49.42578125" style="90" customWidth="1"/>
    <col min="5381" max="5630" width="11" style="90"/>
    <col min="5631" max="5631" width="9.28515625" style="90" customWidth="1"/>
    <col min="5632" max="5632" width="32.7109375" style="90" bestFit="1" customWidth="1"/>
    <col min="5633" max="5633" width="12.42578125" style="90" customWidth="1"/>
    <col min="5634" max="5634" width="22.28515625" style="90" bestFit="1" customWidth="1"/>
    <col min="5635" max="5635" width="39" style="90" customWidth="1"/>
    <col min="5636" max="5636" width="49.42578125" style="90" customWidth="1"/>
    <col min="5637" max="5886" width="11" style="90"/>
    <col min="5887" max="5887" width="9.28515625" style="90" customWidth="1"/>
    <col min="5888" max="5888" width="32.7109375" style="90" bestFit="1" customWidth="1"/>
    <col min="5889" max="5889" width="12.42578125" style="90" customWidth="1"/>
    <col min="5890" max="5890" width="22.28515625" style="90" bestFit="1" customWidth="1"/>
    <col min="5891" max="5891" width="39" style="90" customWidth="1"/>
    <col min="5892" max="5892" width="49.42578125" style="90" customWidth="1"/>
    <col min="5893" max="6142" width="11" style="90"/>
    <col min="6143" max="6143" width="9.28515625" style="90" customWidth="1"/>
    <col min="6144" max="6144" width="32.7109375" style="90" bestFit="1" customWidth="1"/>
    <col min="6145" max="6145" width="12.42578125" style="90" customWidth="1"/>
    <col min="6146" max="6146" width="22.28515625" style="90" bestFit="1" customWidth="1"/>
    <col min="6147" max="6147" width="39" style="90" customWidth="1"/>
    <col min="6148" max="6148" width="49.42578125" style="90" customWidth="1"/>
    <col min="6149" max="6398" width="11" style="90"/>
    <col min="6399" max="6399" width="9.28515625" style="90" customWidth="1"/>
    <col min="6400" max="6400" width="32.7109375" style="90" bestFit="1" customWidth="1"/>
    <col min="6401" max="6401" width="12.42578125" style="90" customWidth="1"/>
    <col min="6402" max="6402" width="22.28515625" style="90" bestFit="1" customWidth="1"/>
    <col min="6403" max="6403" width="39" style="90" customWidth="1"/>
    <col min="6404" max="6404" width="49.42578125" style="90" customWidth="1"/>
    <col min="6405" max="6654" width="11" style="90"/>
    <col min="6655" max="6655" width="9.28515625" style="90" customWidth="1"/>
    <col min="6656" max="6656" width="32.7109375" style="90" bestFit="1" customWidth="1"/>
    <col min="6657" max="6657" width="12.42578125" style="90" customWidth="1"/>
    <col min="6658" max="6658" width="22.28515625" style="90" bestFit="1" customWidth="1"/>
    <col min="6659" max="6659" width="39" style="90" customWidth="1"/>
    <col min="6660" max="6660" width="49.42578125" style="90" customWidth="1"/>
    <col min="6661" max="6910" width="11" style="90"/>
    <col min="6911" max="6911" width="9.28515625" style="90" customWidth="1"/>
    <col min="6912" max="6912" width="32.7109375" style="90" bestFit="1" customWidth="1"/>
    <col min="6913" max="6913" width="12.42578125" style="90" customWidth="1"/>
    <col min="6914" max="6914" width="22.28515625" style="90" bestFit="1" customWidth="1"/>
    <col min="6915" max="6915" width="39" style="90" customWidth="1"/>
    <col min="6916" max="6916" width="49.42578125" style="90" customWidth="1"/>
    <col min="6917" max="7166" width="11" style="90"/>
    <col min="7167" max="7167" width="9.28515625" style="90" customWidth="1"/>
    <col min="7168" max="7168" width="32.7109375" style="90" bestFit="1" customWidth="1"/>
    <col min="7169" max="7169" width="12.42578125" style="90" customWidth="1"/>
    <col min="7170" max="7170" width="22.28515625" style="90" bestFit="1" customWidth="1"/>
    <col min="7171" max="7171" width="39" style="90" customWidth="1"/>
    <col min="7172" max="7172" width="49.42578125" style="90" customWidth="1"/>
    <col min="7173" max="7422" width="11" style="90"/>
    <col min="7423" max="7423" width="9.28515625" style="90" customWidth="1"/>
    <col min="7424" max="7424" width="32.7109375" style="90" bestFit="1" customWidth="1"/>
    <col min="7425" max="7425" width="12.42578125" style="90" customWidth="1"/>
    <col min="7426" max="7426" width="22.28515625" style="90" bestFit="1" customWidth="1"/>
    <col min="7427" max="7427" width="39" style="90" customWidth="1"/>
    <col min="7428" max="7428" width="49.42578125" style="90" customWidth="1"/>
    <col min="7429" max="7678" width="11" style="90"/>
    <col min="7679" max="7679" width="9.28515625" style="90" customWidth="1"/>
    <col min="7680" max="7680" width="32.7109375" style="90" bestFit="1" customWidth="1"/>
    <col min="7681" max="7681" width="12.42578125" style="90" customWidth="1"/>
    <col min="7682" max="7682" width="22.28515625" style="90" bestFit="1" customWidth="1"/>
    <col min="7683" max="7683" width="39" style="90" customWidth="1"/>
    <col min="7684" max="7684" width="49.42578125" style="90" customWidth="1"/>
    <col min="7685" max="7934" width="11" style="90"/>
    <col min="7935" max="7935" width="9.28515625" style="90" customWidth="1"/>
    <col min="7936" max="7936" width="32.7109375" style="90" bestFit="1" customWidth="1"/>
    <col min="7937" max="7937" width="12.42578125" style="90" customWidth="1"/>
    <col min="7938" max="7938" width="22.28515625" style="90" bestFit="1" customWidth="1"/>
    <col min="7939" max="7939" width="39" style="90" customWidth="1"/>
    <col min="7940" max="7940" width="49.42578125" style="90" customWidth="1"/>
    <col min="7941" max="8190" width="11" style="90"/>
    <col min="8191" max="8191" width="9.28515625" style="90" customWidth="1"/>
    <col min="8192" max="8192" width="32.7109375" style="90" bestFit="1" customWidth="1"/>
    <col min="8193" max="8193" width="12.42578125" style="90" customWidth="1"/>
    <col min="8194" max="8194" width="22.28515625" style="90" bestFit="1" customWidth="1"/>
    <col min="8195" max="8195" width="39" style="90" customWidth="1"/>
    <col min="8196" max="8196" width="49.42578125" style="90" customWidth="1"/>
    <col min="8197" max="8446" width="11" style="90"/>
    <col min="8447" max="8447" width="9.28515625" style="90" customWidth="1"/>
    <col min="8448" max="8448" width="32.7109375" style="90" bestFit="1" customWidth="1"/>
    <col min="8449" max="8449" width="12.42578125" style="90" customWidth="1"/>
    <col min="8450" max="8450" width="22.28515625" style="90" bestFit="1" customWidth="1"/>
    <col min="8451" max="8451" width="39" style="90" customWidth="1"/>
    <col min="8452" max="8452" width="49.42578125" style="90" customWidth="1"/>
    <col min="8453" max="8702" width="11" style="90"/>
    <col min="8703" max="8703" width="9.28515625" style="90" customWidth="1"/>
    <col min="8704" max="8704" width="32.7109375" style="90" bestFit="1" customWidth="1"/>
    <col min="8705" max="8705" width="12.42578125" style="90" customWidth="1"/>
    <col min="8706" max="8706" width="22.28515625" style="90" bestFit="1" customWidth="1"/>
    <col min="8707" max="8707" width="39" style="90" customWidth="1"/>
    <col min="8708" max="8708" width="49.42578125" style="90" customWidth="1"/>
    <col min="8709" max="8958" width="11" style="90"/>
    <col min="8959" max="8959" width="9.28515625" style="90" customWidth="1"/>
    <col min="8960" max="8960" width="32.7109375" style="90" bestFit="1" customWidth="1"/>
    <col min="8961" max="8961" width="12.42578125" style="90" customWidth="1"/>
    <col min="8962" max="8962" width="22.28515625" style="90" bestFit="1" customWidth="1"/>
    <col min="8963" max="8963" width="39" style="90" customWidth="1"/>
    <col min="8964" max="8964" width="49.42578125" style="90" customWidth="1"/>
    <col min="8965" max="9214" width="11" style="90"/>
    <col min="9215" max="9215" width="9.28515625" style="90" customWidth="1"/>
    <col min="9216" max="9216" width="32.7109375" style="90" bestFit="1" customWidth="1"/>
    <col min="9217" max="9217" width="12.42578125" style="90" customWidth="1"/>
    <col min="9218" max="9218" width="22.28515625" style="90" bestFit="1" customWidth="1"/>
    <col min="9219" max="9219" width="39" style="90" customWidth="1"/>
    <col min="9220" max="9220" width="49.42578125" style="90" customWidth="1"/>
    <col min="9221" max="9470" width="11" style="90"/>
    <col min="9471" max="9471" width="9.28515625" style="90" customWidth="1"/>
    <col min="9472" max="9472" width="32.7109375" style="90" bestFit="1" customWidth="1"/>
    <col min="9473" max="9473" width="12.42578125" style="90" customWidth="1"/>
    <col min="9474" max="9474" width="22.28515625" style="90" bestFit="1" customWidth="1"/>
    <col min="9475" max="9475" width="39" style="90" customWidth="1"/>
    <col min="9476" max="9476" width="49.42578125" style="90" customWidth="1"/>
    <col min="9477" max="9726" width="11" style="90"/>
    <col min="9727" max="9727" width="9.28515625" style="90" customWidth="1"/>
    <col min="9728" max="9728" width="32.7109375" style="90" bestFit="1" customWidth="1"/>
    <col min="9729" max="9729" width="12.42578125" style="90" customWidth="1"/>
    <col min="9730" max="9730" width="22.28515625" style="90" bestFit="1" customWidth="1"/>
    <col min="9731" max="9731" width="39" style="90" customWidth="1"/>
    <col min="9732" max="9732" width="49.42578125" style="90" customWidth="1"/>
    <col min="9733" max="9982" width="11" style="90"/>
    <col min="9983" max="9983" width="9.28515625" style="90" customWidth="1"/>
    <col min="9984" max="9984" width="32.7109375" style="90" bestFit="1" customWidth="1"/>
    <col min="9985" max="9985" width="12.42578125" style="90" customWidth="1"/>
    <col min="9986" max="9986" width="22.28515625" style="90" bestFit="1" customWidth="1"/>
    <col min="9987" max="9987" width="39" style="90" customWidth="1"/>
    <col min="9988" max="9988" width="49.42578125" style="90" customWidth="1"/>
    <col min="9989" max="10238" width="11" style="90"/>
    <col min="10239" max="10239" width="9.28515625" style="90" customWidth="1"/>
    <col min="10240" max="10240" width="32.7109375" style="90" bestFit="1" customWidth="1"/>
    <col min="10241" max="10241" width="12.42578125" style="90" customWidth="1"/>
    <col min="10242" max="10242" width="22.28515625" style="90" bestFit="1" customWidth="1"/>
    <col min="10243" max="10243" width="39" style="90" customWidth="1"/>
    <col min="10244" max="10244" width="49.42578125" style="90" customWidth="1"/>
    <col min="10245" max="10494" width="11" style="90"/>
    <col min="10495" max="10495" width="9.28515625" style="90" customWidth="1"/>
    <col min="10496" max="10496" width="32.7109375" style="90" bestFit="1" customWidth="1"/>
    <col min="10497" max="10497" width="12.42578125" style="90" customWidth="1"/>
    <col min="10498" max="10498" width="22.28515625" style="90" bestFit="1" customWidth="1"/>
    <col min="10499" max="10499" width="39" style="90" customWidth="1"/>
    <col min="10500" max="10500" width="49.42578125" style="90" customWidth="1"/>
    <col min="10501" max="10750" width="11" style="90"/>
    <col min="10751" max="10751" width="9.28515625" style="90" customWidth="1"/>
    <col min="10752" max="10752" width="32.7109375" style="90" bestFit="1" customWidth="1"/>
    <col min="10753" max="10753" width="12.42578125" style="90" customWidth="1"/>
    <col min="10754" max="10754" width="22.28515625" style="90" bestFit="1" customWidth="1"/>
    <col min="10755" max="10755" width="39" style="90" customWidth="1"/>
    <col min="10756" max="10756" width="49.42578125" style="90" customWidth="1"/>
    <col min="10757" max="11006" width="11" style="90"/>
    <col min="11007" max="11007" width="9.28515625" style="90" customWidth="1"/>
    <col min="11008" max="11008" width="32.7109375" style="90" bestFit="1" customWidth="1"/>
    <col min="11009" max="11009" width="12.42578125" style="90" customWidth="1"/>
    <col min="11010" max="11010" width="22.28515625" style="90" bestFit="1" customWidth="1"/>
    <col min="11011" max="11011" width="39" style="90" customWidth="1"/>
    <col min="11012" max="11012" width="49.42578125" style="90" customWidth="1"/>
    <col min="11013" max="11262" width="11" style="90"/>
    <col min="11263" max="11263" width="9.28515625" style="90" customWidth="1"/>
    <col min="11264" max="11264" width="32.7109375" style="90" bestFit="1" customWidth="1"/>
    <col min="11265" max="11265" width="12.42578125" style="90" customWidth="1"/>
    <col min="11266" max="11266" width="22.28515625" style="90" bestFit="1" customWidth="1"/>
    <col min="11267" max="11267" width="39" style="90" customWidth="1"/>
    <col min="11268" max="11268" width="49.42578125" style="90" customWidth="1"/>
    <col min="11269" max="11518" width="11" style="90"/>
    <col min="11519" max="11519" width="9.28515625" style="90" customWidth="1"/>
    <col min="11520" max="11520" width="32.7109375" style="90" bestFit="1" customWidth="1"/>
    <col min="11521" max="11521" width="12.42578125" style="90" customWidth="1"/>
    <col min="11522" max="11522" width="22.28515625" style="90" bestFit="1" customWidth="1"/>
    <col min="11523" max="11523" width="39" style="90" customWidth="1"/>
    <col min="11524" max="11524" width="49.42578125" style="90" customWidth="1"/>
    <col min="11525" max="11774" width="11" style="90"/>
    <col min="11775" max="11775" width="9.28515625" style="90" customWidth="1"/>
    <col min="11776" max="11776" width="32.7109375" style="90" bestFit="1" customWidth="1"/>
    <col min="11777" max="11777" width="12.42578125" style="90" customWidth="1"/>
    <col min="11778" max="11778" width="22.28515625" style="90" bestFit="1" customWidth="1"/>
    <col min="11779" max="11779" width="39" style="90" customWidth="1"/>
    <col min="11780" max="11780" width="49.42578125" style="90" customWidth="1"/>
    <col min="11781" max="12030" width="11" style="90"/>
    <col min="12031" max="12031" width="9.28515625" style="90" customWidth="1"/>
    <col min="12032" max="12032" width="32.7109375" style="90" bestFit="1" customWidth="1"/>
    <col min="12033" max="12033" width="12.42578125" style="90" customWidth="1"/>
    <col min="12034" max="12034" width="22.28515625" style="90" bestFit="1" customWidth="1"/>
    <col min="12035" max="12035" width="39" style="90" customWidth="1"/>
    <col min="12036" max="12036" width="49.42578125" style="90" customWidth="1"/>
    <col min="12037" max="12286" width="11" style="90"/>
    <col min="12287" max="12287" width="9.28515625" style="90" customWidth="1"/>
    <col min="12288" max="12288" width="32.7109375" style="90" bestFit="1" customWidth="1"/>
    <col min="12289" max="12289" width="12.42578125" style="90" customWidth="1"/>
    <col min="12290" max="12290" width="22.28515625" style="90" bestFit="1" customWidth="1"/>
    <col min="12291" max="12291" width="39" style="90" customWidth="1"/>
    <col min="12292" max="12292" width="49.42578125" style="90" customWidth="1"/>
    <col min="12293" max="12542" width="11" style="90"/>
    <col min="12543" max="12543" width="9.28515625" style="90" customWidth="1"/>
    <col min="12544" max="12544" width="32.7109375" style="90" bestFit="1" customWidth="1"/>
    <col min="12545" max="12545" width="12.42578125" style="90" customWidth="1"/>
    <col min="12546" max="12546" width="22.28515625" style="90" bestFit="1" customWidth="1"/>
    <col min="12547" max="12547" width="39" style="90" customWidth="1"/>
    <col min="12548" max="12548" width="49.42578125" style="90" customWidth="1"/>
    <col min="12549" max="12798" width="11" style="90"/>
    <col min="12799" max="12799" width="9.28515625" style="90" customWidth="1"/>
    <col min="12800" max="12800" width="32.7109375" style="90" bestFit="1" customWidth="1"/>
    <col min="12801" max="12801" width="12.42578125" style="90" customWidth="1"/>
    <col min="12802" max="12802" width="22.28515625" style="90" bestFit="1" customWidth="1"/>
    <col min="12803" max="12803" width="39" style="90" customWidth="1"/>
    <col min="12804" max="12804" width="49.42578125" style="90" customWidth="1"/>
    <col min="12805" max="13054" width="11" style="90"/>
    <col min="13055" max="13055" width="9.28515625" style="90" customWidth="1"/>
    <col min="13056" max="13056" width="32.7109375" style="90" bestFit="1" customWidth="1"/>
    <col min="13057" max="13057" width="12.42578125" style="90" customWidth="1"/>
    <col min="13058" max="13058" width="22.28515625" style="90" bestFit="1" customWidth="1"/>
    <col min="13059" max="13059" width="39" style="90" customWidth="1"/>
    <col min="13060" max="13060" width="49.42578125" style="90" customWidth="1"/>
    <col min="13061" max="13310" width="11" style="90"/>
    <col min="13311" max="13311" width="9.28515625" style="90" customWidth="1"/>
    <col min="13312" max="13312" width="32.7109375" style="90" bestFit="1" customWidth="1"/>
    <col min="13313" max="13313" width="12.42578125" style="90" customWidth="1"/>
    <col min="13314" max="13314" width="22.28515625" style="90" bestFit="1" customWidth="1"/>
    <col min="13315" max="13315" width="39" style="90" customWidth="1"/>
    <col min="13316" max="13316" width="49.42578125" style="90" customWidth="1"/>
    <col min="13317" max="13566" width="11" style="90"/>
    <col min="13567" max="13567" width="9.28515625" style="90" customWidth="1"/>
    <col min="13568" max="13568" width="32.7109375" style="90" bestFit="1" customWidth="1"/>
    <col min="13569" max="13569" width="12.42578125" style="90" customWidth="1"/>
    <col min="13570" max="13570" width="22.28515625" style="90" bestFit="1" customWidth="1"/>
    <col min="13571" max="13571" width="39" style="90" customWidth="1"/>
    <col min="13572" max="13572" width="49.42578125" style="90" customWidth="1"/>
    <col min="13573" max="13822" width="11" style="90"/>
    <col min="13823" max="13823" width="9.28515625" style="90" customWidth="1"/>
    <col min="13824" max="13824" width="32.7109375" style="90" bestFit="1" customWidth="1"/>
    <col min="13825" max="13825" width="12.42578125" style="90" customWidth="1"/>
    <col min="13826" max="13826" width="22.28515625" style="90" bestFit="1" customWidth="1"/>
    <col min="13827" max="13827" width="39" style="90" customWidth="1"/>
    <col min="13828" max="13828" width="49.42578125" style="90" customWidth="1"/>
    <col min="13829" max="14078" width="11" style="90"/>
    <col min="14079" max="14079" width="9.28515625" style="90" customWidth="1"/>
    <col min="14080" max="14080" width="32.7109375" style="90" bestFit="1" customWidth="1"/>
    <col min="14081" max="14081" width="12.42578125" style="90" customWidth="1"/>
    <col min="14082" max="14082" width="22.28515625" style="90" bestFit="1" customWidth="1"/>
    <col min="14083" max="14083" width="39" style="90" customWidth="1"/>
    <col min="14084" max="14084" width="49.42578125" style="90" customWidth="1"/>
    <col min="14085" max="14334" width="11" style="90"/>
    <col min="14335" max="14335" width="9.28515625" style="90" customWidth="1"/>
    <col min="14336" max="14336" width="32.7109375" style="90" bestFit="1" customWidth="1"/>
    <col min="14337" max="14337" width="12.42578125" style="90" customWidth="1"/>
    <col min="14338" max="14338" width="22.28515625" style="90" bestFit="1" customWidth="1"/>
    <col min="14339" max="14339" width="39" style="90" customWidth="1"/>
    <col min="14340" max="14340" width="49.42578125" style="90" customWidth="1"/>
    <col min="14341" max="14590" width="11" style="90"/>
    <col min="14591" max="14591" width="9.28515625" style="90" customWidth="1"/>
    <col min="14592" max="14592" width="32.7109375" style="90" bestFit="1" customWidth="1"/>
    <col min="14593" max="14593" width="12.42578125" style="90" customWidth="1"/>
    <col min="14594" max="14594" width="22.28515625" style="90" bestFit="1" customWidth="1"/>
    <col min="14595" max="14595" width="39" style="90" customWidth="1"/>
    <col min="14596" max="14596" width="49.42578125" style="90" customWidth="1"/>
    <col min="14597" max="14846" width="11" style="90"/>
    <col min="14847" max="14847" width="9.28515625" style="90" customWidth="1"/>
    <col min="14848" max="14848" width="32.7109375" style="90" bestFit="1" customWidth="1"/>
    <col min="14849" max="14849" width="12.42578125" style="90" customWidth="1"/>
    <col min="14850" max="14850" width="22.28515625" style="90" bestFit="1" customWidth="1"/>
    <col min="14851" max="14851" width="39" style="90" customWidth="1"/>
    <col min="14852" max="14852" width="49.42578125" style="90" customWidth="1"/>
    <col min="14853" max="15102" width="11" style="90"/>
    <col min="15103" max="15103" width="9.28515625" style="90" customWidth="1"/>
    <col min="15104" max="15104" width="32.7109375" style="90" bestFit="1" customWidth="1"/>
    <col min="15105" max="15105" width="12.42578125" style="90" customWidth="1"/>
    <col min="15106" max="15106" width="22.28515625" style="90" bestFit="1" customWidth="1"/>
    <col min="15107" max="15107" width="39" style="90" customWidth="1"/>
    <col min="15108" max="15108" width="49.42578125" style="90" customWidth="1"/>
    <col min="15109" max="15358" width="11" style="90"/>
    <col min="15359" max="15359" width="9.28515625" style="90" customWidth="1"/>
    <col min="15360" max="15360" width="32.7109375" style="90" bestFit="1" customWidth="1"/>
    <col min="15361" max="15361" width="12.42578125" style="90" customWidth="1"/>
    <col min="15362" max="15362" width="22.28515625" style="90" bestFit="1" customWidth="1"/>
    <col min="15363" max="15363" width="39" style="90" customWidth="1"/>
    <col min="15364" max="15364" width="49.42578125" style="90" customWidth="1"/>
    <col min="15365" max="15614" width="11" style="90"/>
    <col min="15615" max="15615" width="9.28515625" style="90" customWidth="1"/>
    <col min="15616" max="15616" width="32.7109375" style="90" bestFit="1" customWidth="1"/>
    <col min="15617" max="15617" width="12.42578125" style="90" customWidth="1"/>
    <col min="15618" max="15618" width="22.28515625" style="90" bestFit="1" customWidth="1"/>
    <col min="15619" max="15619" width="39" style="90" customWidth="1"/>
    <col min="15620" max="15620" width="49.42578125" style="90" customWidth="1"/>
    <col min="15621" max="15870" width="11" style="90"/>
    <col min="15871" max="15871" width="9.28515625" style="90" customWidth="1"/>
    <col min="15872" max="15872" width="32.7109375" style="90" bestFit="1" customWidth="1"/>
    <col min="15873" max="15873" width="12.42578125" style="90" customWidth="1"/>
    <col min="15874" max="15874" width="22.28515625" style="90" bestFit="1" customWidth="1"/>
    <col min="15875" max="15875" width="39" style="90" customWidth="1"/>
    <col min="15876" max="15876" width="49.42578125" style="90" customWidth="1"/>
    <col min="15877" max="16126" width="11" style="90"/>
    <col min="16127" max="16127" width="9.28515625" style="90" customWidth="1"/>
    <col min="16128" max="16128" width="32.7109375" style="90" bestFit="1" customWidth="1"/>
    <col min="16129" max="16129" width="12.42578125" style="90" customWidth="1"/>
    <col min="16130" max="16130" width="22.28515625" style="90" bestFit="1" customWidth="1"/>
    <col min="16131" max="16131" width="39" style="90" customWidth="1"/>
    <col min="16132" max="16132" width="49.42578125" style="90" customWidth="1"/>
    <col min="16133" max="16384" width="11" style="90"/>
  </cols>
  <sheetData>
    <row r="1" spans="1:8" s="89" customFormat="1">
      <c r="B1" s="88"/>
      <c r="C1" s="88"/>
    </row>
    <row r="2" spans="1:8" s="89" customFormat="1" ht="33.75" customHeight="1">
      <c r="B2" s="138" t="s">
        <v>609</v>
      </c>
      <c r="C2" s="139"/>
      <c r="D2" s="139"/>
      <c r="E2" s="139"/>
      <c r="F2" s="139"/>
      <c r="G2" s="89">
        <f>800+500+700+400+1500+1200+200+1000+200+1000+100+1500+400+600+1500</f>
        <v>11600</v>
      </c>
    </row>
    <row r="3" spans="1:8" s="89" customFormat="1" ht="13.5" thickBot="1">
      <c r="B3" s="137"/>
      <c r="C3" s="137"/>
      <c r="D3" s="137"/>
      <c r="E3" s="137"/>
    </row>
    <row r="4" spans="1:8" ht="26.25" thickBot="1">
      <c r="A4" s="90" t="s">
        <v>387</v>
      </c>
      <c r="B4" s="96" t="s">
        <v>209</v>
      </c>
      <c r="C4" s="97" t="s">
        <v>386</v>
      </c>
      <c r="D4" s="96" t="s">
        <v>174</v>
      </c>
      <c r="E4" s="96" t="s">
        <v>93</v>
      </c>
      <c r="F4" s="127" t="s">
        <v>455</v>
      </c>
      <c r="G4" s="129" t="s">
        <v>473</v>
      </c>
      <c r="H4" s="129" t="s">
        <v>605</v>
      </c>
    </row>
    <row r="5" spans="1:8" ht="17.25" thickBot="1">
      <c r="A5" s="29">
        <v>10</v>
      </c>
      <c r="B5" s="91" t="e">
        <f>VLOOKUP(A5,'planta autorizada'!$A$5:$J$44,8,0)</f>
        <v>#N/A</v>
      </c>
      <c r="C5" s="91" t="e">
        <f>VLOOKUP(A5,'planta autorizada'!$A$5:$J$44,24,0)</f>
        <v>#N/A</v>
      </c>
      <c r="D5" s="91" t="e">
        <f>VLOOKUP(A5,'planta autorizada'!$A$5:$J$44,9,0)</f>
        <v>#N/A</v>
      </c>
      <c r="E5" s="92" t="e">
        <f>VLOOKUP(A5,'planta autorizada'!$A$5:$J$1814,27,0)</f>
        <v>#N/A</v>
      </c>
      <c r="F5" s="128" t="e">
        <f>VLOOKUP(A5,'planta autorizada'!$A$6:$J$2122,26,0)</f>
        <v>#N/A</v>
      </c>
      <c r="G5" s="92" t="s">
        <v>474</v>
      </c>
      <c r="H5" s="134" t="s">
        <v>577</v>
      </c>
    </row>
    <row r="6" spans="1:8" ht="17.25" thickBot="1">
      <c r="A6" s="29">
        <v>42</v>
      </c>
      <c r="B6" s="91" t="e">
        <f>VLOOKUP(A6,'planta autorizada'!$A$5:$J$44,8,0)</f>
        <v>#N/A</v>
      </c>
      <c r="C6" s="91" t="e">
        <f>VLOOKUP(A6,'planta autorizada'!$A$5:$J$44,24,0)</f>
        <v>#N/A</v>
      </c>
      <c r="D6" s="91" t="e">
        <f>VLOOKUP(A6,'planta autorizada'!$A$5:$J$44,9,0)</f>
        <v>#N/A</v>
      </c>
      <c r="E6" s="92" t="e">
        <f>VLOOKUP(A6,'planta autorizada'!$A$5:$J$1814,27,0)</f>
        <v>#N/A</v>
      </c>
      <c r="F6" s="128" t="e">
        <f>VLOOKUP(A6,'planta autorizada'!$A$6:$J$2122,26,0)</f>
        <v>#N/A</v>
      </c>
      <c r="G6" s="92" t="s">
        <v>475</v>
      </c>
      <c r="H6" s="134" t="s">
        <v>578</v>
      </c>
    </row>
    <row r="7" spans="1:8" ht="17.25" thickBot="1">
      <c r="A7" s="29">
        <v>25</v>
      </c>
      <c r="B7" s="91" t="e">
        <f>VLOOKUP(A7,'planta autorizada'!$A$5:$J$44,8,0)</f>
        <v>#N/A</v>
      </c>
      <c r="C7" s="91" t="e">
        <f>VLOOKUP(A7,'planta autorizada'!$A$5:$J$44,24,0)</f>
        <v>#N/A</v>
      </c>
      <c r="D7" s="91" t="e">
        <f>VLOOKUP(A7,'planta autorizada'!$A$5:$J$44,9,0)</f>
        <v>#N/A</v>
      </c>
      <c r="E7" s="92" t="e">
        <f>VLOOKUP(A7,'planta autorizada'!$A$5:$J$1814,27,0)</f>
        <v>#N/A</v>
      </c>
      <c r="F7" s="128" t="e">
        <f>VLOOKUP(A7,'planta autorizada'!$A$6:$J$2122,26,0)</f>
        <v>#N/A</v>
      </c>
      <c r="G7" s="92" t="s">
        <v>476</v>
      </c>
      <c r="H7" s="134" t="s">
        <v>579</v>
      </c>
    </row>
    <row r="8" spans="1:8" ht="17.25" thickBot="1">
      <c r="A8" s="29">
        <v>41</v>
      </c>
      <c r="B8" s="91" t="e">
        <f>VLOOKUP(A8,'planta autorizada'!$A$5:$J$44,8,0)</f>
        <v>#N/A</v>
      </c>
      <c r="C8" s="91" t="e">
        <f>VLOOKUP(A8,'planta autorizada'!$A$5:$J$44,24,0)</f>
        <v>#N/A</v>
      </c>
      <c r="D8" s="91" t="e">
        <f>VLOOKUP(A8,'planta autorizada'!$A$5:$J$44,9,0)</f>
        <v>#N/A</v>
      </c>
      <c r="E8" s="92" t="e">
        <f>VLOOKUP(A8,'planta autorizada'!$A$5:$J$1814,27,0)</f>
        <v>#N/A</v>
      </c>
      <c r="F8" s="128" t="e">
        <f>VLOOKUP(A8,'planta autorizada'!$A$6:$J$2122,26,0)</f>
        <v>#N/A</v>
      </c>
      <c r="G8" s="92" t="s">
        <v>477</v>
      </c>
      <c r="H8" s="134" t="s">
        <v>579</v>
      </c>
    </row>
    <row r="9" spans="1:8" ht="17.25" thickBot="1">
      <c r="A9" s="29">
        <v>36</v>
      </c>
      <c r="B9" s="91" t="e">
        <f>VLOOKUP(A9,'planta autorizada'!$A$5:$J$44,8,0)</f>
        <v>#N/A</v>
      </c>
      <c r="C9" s="91" t="e">
        <f>VLOOKUP(A9,'planta autorizada'!$A$5:$J$44,24,0)</f>
        <v>#N/A</v>
      </c>
      <c r="D9" s="91" t="e">
        <f>VLOOKUP(A9,'planta autorizada'!$A$5:$J$44,9,0)</f>
        <v>#N/A</v>
      </c>
      <c r="E9" s="92" t="e">
        <f>VLOOKUP(A9,'planta autorizada'!$A$5:$J$1814,27,0)</f>
        <v>#N/A</v>
      </c>
      <c r="F9" s="128" t="e">
        <f>VLOOKUP(A9,'planta autorizada'!$A$6:$J$2122,26,0)</f>
        <v>#N/A</v>
      </c>
      <c r="G9" s="92" t="s">
        <v>478</v>
      </c>
      <c r="H9" s="134" t="s">
        <v>580</v>
      </c>
    </row>
    <row r="10" spans="1:8" ht="17.25" thickBot="1">
      <c r="A10" s="29">
        <v>39</v>
      </c>
      <c r="B10" s="91" t="e">
        <f>VLOOKUP(A10,'planta autorizada'!$A$5:$J$44,8,0)</f>
        <v>#N/A</v>
      </c>
      <c r="C10" s="91" t="e">
        <f>VLOOKUP(A10,'planta autorizada'!$A$5:$J$44,24,0)</f>
        <v>#N/A</v>
      </c>
      <c r="D10" s="91" t="e">
        <f>VLOOKUP(A10,'planta autorizada'!$A$5:$J$44,9,0)</f>
        <v>#N/A</v>
      </c>
      <c r="E10" s="92" t="e">
        <f>VLOOKUP(A10,'planta autorizada'!$A$5:$J$1814,27,0)</f>
        <v>#N/A</v>
      </c>
      <c r="F10" s="128" t="e">
        <f>VLOOKUP(A10,'planta autorizada'!$A$6:$J$2122,26,0)</f>
        <v>#N/A</v>
      </c>
      <c r="G10" s="92" t="s">
        <v>496</v>
      </c>
      <c r="H10" s="134" t="s">
        <v>581</v>
      </c>
    </row>
    <row r="11" spans="1:8" ht="17.25" thickBot="1">
      <c r="A11" s="29">
        <v>16</v>
      </c>
      <c r="B11" s="91" t="e">
        <f>VLOOKUP(A11,'planta autorizada'!$A$5:$J$44,8,0)</f>
        <v>#N/A</v>
      </c>
      <c r="C11" s="91" t="e">
        <f>VLOOKUP(A11,'planta autorizada'!$A$5:$J$44,24,0)</f>
        <v>#N/A</v>
      </c>
      <c r="D11" s="91" t="e">
        <f>VLOOKUP(A11,'planta autorizada'!$A$5:$J$44,9,0)</f>
        <v>#N/A</v>
      </c>
      <c r="E11" s="92" t="e">
        <f>VLOOKUP(A11,'planta autorizada'!$A$5:$J$1814,27,0)</f>
        <v>#N/A</v>
      </c>
      <c r="F11" s="128" t="e">
        <f>VLOOKUP(A11,'planta autorizada'!$A$6:$J$2122,26,0)</f>
        <v>#N/A</v>
      </c>
      <c r="G11" s="92" t="s">
        <v>608</v>
      </c>
      <c r="H11" s="134" t="s">
        <v>582</v>
      </c>
    </row>
    <row r="12" spans="1:8" ht="15" thickBot="1">
      <c r="A12" s="29">
        <v>24</v>
      </c>
      <c r="B12" s="91" t="e">
        <f>VLOOKUP(A12,'planta autorizada'!$A$5:$J$44,8,0)</f>
        <v>#N/A</v>
      </c>
      <c r="C12" s="91" t="e">
        <f>VLOOKUP(A12,'planta autorizada'!$A$5:$J$44,24,0)</f>
        <v>#N/A</v>
      </c>
      <c r="D12" s="91" t="e">
        <f>VLOOKUP(A12,'planta autorizada'!$A$5:$J$44,9,0)</f>
        <v>#N/A</v>
      </c>
      <c r="E12" s="92" t="e">
        <f>VLOOKUP(A12,'planta autorizada'!$A$5:$J$1814,27,0)</f>
        <v>#N/A</v>
      </c>
      <c r="F12" s="128" t="e">
        <f>VLOOKUP(A12,'planta autorizada'!$A$6:$J$2122,26,0)</f>
        <v>#N/A</v>
      </c>
      <c r="G12" s="92" t="s">
        <v>479</v>
      </c>
      <c r="H12" s="135" t="s">
        <v>583</v>
      </c>
    </row>
    <row r="13" spans="1:8" ht="17.25" thickBot="1">
      <c r="A13" s="29">
        <v>15</v>
      </c>
      <c r="B13" s="91" t="e">
        <f>VLOOKUP(A13,'planta autorizada'!$A$5:$J$44,8,0)</f>
        <v>#N/A</v>
      </c>
      <c r="C13" s="91" t="e">
        <f>VLOOKUP(A13,'planta autorizada'!$A$5:$J$44,24,0)</f>
        <v>#N/A</v>
      </c>
      <c r="D13" s="91" t="e">
        <f>VLOOKUP(A13,'planta autorizada'!$A$5:$J$44,9,0)</f>
        <v>#N/A</v>
      </c>
      <c r="E13" s="92" t="e">
        <f>VLOOKUP(A13,'planta autorizada'!$A$5:$J$1814,27,0)</f>
        <v>#N/A</v>
      </c>
      <c r="F13" s="128" t="e">
        <f>VLOOKUP(A13,'planta autorizada'!$A$6:$J$2122,26,0)</f>
        <v>#N/A</v>
      </c>
      <c r="G13" s="92" t="s">
        <v>480</v>
      </c>
      <c r="H13" s="134" t="s">
        <v>584</v>
      </c>
    </row>
    <row r="14" spans="1:8" ht="17.25" thickBot="1">
      <c r="A14" s="29">
        <v>23</v>
      </c>
      <c r="B14" s="91" t="e">
        <f>VLOOKUP(A14,'planta autorizada'!$A$5:$J$44,8,0)</f>
        <v>#N/A</v>
      </c>
      <c r="C14" s="91" t="e">
        <f>VLOOKUP(A14,'planta autorizada'!$A$5:$J$44,24,0)</f>
        <v>#N/A</v>
      </c>
      <c r="D14" s="91" t="e">
        <f>VLOOKUP(A14,'planta autorizada'!$A$5:$J$44,9,0)</f>
        <v>#N/A</v>
      </c>
      <c r="E14" s="92" t="e">
        <f>VLOOKUP(A14,'planta autorizada'!$A$5:$J$1814,27,0)</f>
        <v>#N/A</v>
      </c>
      <c r="F14" s="128" t="e">
        <f>VLOOKUP(A14,'planta autorizada'!$A$6:$J$2122,26,0)</f>
        <v>#N/A</v>
      </c>
      <c r="G14" s="92" t="s">
        <v>481</v>
      </c>
      <c r="H14" s="134" t="s">
        <v>584</v>
      </c>
    </row>
    <row r="15" spans="1:8" ht="17.25" thickBot="1">
      <c r="A15" s="29">
        <v>28</v>
      </c>
      <c r="B15" s="91" t="e">
        <f>VLOOKUP(A15,'planta autorizada'!$A$5:$J$44,8,0)</f>
        <v>#N/A</v>
      </c>
      <c r="C15" s="91" t="e">
        <f>VLOOKUP(A15,'planta autorizada'!$A$5:$J$44,24,0)</f>
        <v>#N/A</v>
      </c>
      <c r="D15" s="91" t="e">
        <f>VLOOKUP(A15,'planta autorizada'!$A$5:$J$44,9,0)</f>
        <v>#N/A</v>
      </c>
      <c r="E15" s="92" t="e">
        <f>VLOOKUP(A15,'planta autorizada'!$A$5:$J$1814,27,0)</f>
        <v>#N/A</v>
      </c>
      <c r="F15" s="128" t="e">
        <f>VLOOKUP(A15,'planta autorizada'!$A$6:$J$2122,26,0)</f>
        <v>#N/A</v>
      </c>
      <c r="G15" s="92" t="s">
        <v>482</v>
      </c>
      <c r="H15" s="134" t="s">
        <v>585</v>
      </c>
    </row>
    <row r="16" spans="1:8" ht="15.75" thickBot="1">
      <c r="A16" s="29">
        <v>20</v>
      </c>
      <c r="B16" s="91" t="e">
        <f>VLOOKUP(A16,'planta autorizada'!$A$5:$J$44,8,0)</f>
        <v>#N/A</v>
      </c>
      <c r="C16" s="91" t="e">
        <f>VLOOKUP(A16,'planta autorizada'!$A$5:$J$44,24,0)</f>
        <v>#N/A</v>
      </c>
      <c r="D16" s="91" t="e">
        <f>VLOOKUP(A16,'planta autorizada'!$A$5:$J$44,9,0)</f>
        <v>#N/A</v>
      </c>
      <c r="E16" s="92" t="e">
        <f>VLOOKUP(A16,'planta autorizada'!$A$5:$J$1814,27,0)</f>
        <v>#N/A</v>
      </c>
      <c r="F16" s="128" t="e">
        <f>VLOOKUP(A16,'planta autorizada'!$A$6:$J$2122,26,0)</f>
        <v>#N/A</v>
      </c>
      <c r="G16" s="92" t="s">
        <v>483</v>
      </c>
      <c r="H16" s="136" t="s">
        <v>586</v>
      </c>
    </row>
    <row r="17" spans="1:8" ht="17.25" thickBot="1">
      <c r="A17" s="29">
        <v>33</v>
      </c>
      <c r="B17" s="91" t="e">
        <f>VLOOKUP(A17,'planta autorizada'!$A$5:$J$44,8,0)</f>
        <v>#N/A</v>
      </c>
      <c r="C17" s="91" t="e">
        <f>VLOOKUP(A17,'planta autorizada'!$A$5:$J$44,24,0)</f>
        <v>#N/A</v>
      </c>
      <c r="D17" s="91" t="e">
        <f>VLOOKUP(A17,'planta autorizada'!$A$5:$J$44,9,0)</f>
        <v>#N/A</v>
      </c>
      <c r="E17" s="92" t="e">
        <f>VLOOKUP(A17,'planta autorizada'!$A$5:$J$1814,27,0)</f>
        <v>#N/A</v>
      </c>
      <c r="F17" s="128" t="e">
        <f>VLOOKUP(A17,'planta autorizada'!$A$6:$J$2122,26,0)</f>
        <v>#N/A</v>
      </c>
      <c r="G17" s="92" t="s">
        <v>484</v>
      </c>
      <c r="H17" s="134" t="s">
        <v>587</v>
      </c>
    </row>
    <row r="18" spans="1:8" ht="17.25" thickBot="1">
      <c r="A18" s="29">
        <v>30</v>
      </c>
      <c r="B18" s="91" t="e">
        <f>VLOOKUP(A18,'planta autorizada'!$A$5:$J$44,8,0)</f>
        <v>#N/A</v>
      </c>
      <c r="C18" s="91" t="e">
        <f>VLOOKUP(A18,'planta autorizada'!$A$5:$J$44,24,0)</f>
        <v>#N/A</v>
      </c>
      <c r="D18" s="91" t="e">
        <f>VLOOKUP(A18,'planta autorizada'!$A$5:$J$44,9,0)</f>
        <v>#N/A</v>
      </c>
      <c r="E18" s="92" t="e">
        <f>VLOOKUP(A18,'planta autorizada'!$A$5:$J$1814,27,0)</f>
        <v>#N/A</v>
      </c>
      <c r="F18" s="128" t="e">
        <f>VLOOKUP(A18,'planta autorizada'!$A$6:$J$2122,26,0)</f>
        <v>#N/A</v>
      </c>
      <c r="G18" s="130" t="s">
        <v>570</v>
      </c>
      <c r="H18" s="134" t="s">
        <v>594</v>
      </c>
    </row>
    <row r="19" spans="1:8" ht="13.5" thickBot="1">
      <c r="A19" s="29">
        <v>11</v>
      </c>
      <c r="B19" s="91" t="e">
        <f>VLOOKUP(A19,'planta autorizada'!$A$5:$J$44,8,0)</f>
        <v>#N/A</v>
      </c>
      <c r="C19" s="91" t="e">
        <f>VLOOKUP(A19,'planta autorizada'!$A$5:$J$44,24,0)</f>
        <v>#N/A</v>
      </c>
      <c r="D19" s="91" t="e">
        <f>VLOOKUP(A19,'planta autorizada'!$A$5:$J$44,9,0)</f>
        <v>#N/A</v>
      </c>
      <c r="E19" s="92" t="e">
        <f>VLOOKUP(A19,'planta autorizada'!$A$5:$J$1814,27,0)</f>
        <v>#N/A</v>
      </c>
      <c r="F19" s="128" t="e">
        <f>VLOOKUP(A19,'planta autorizada'!$A$6:$J$2122,26,0)</f>
        <v>#N/A</v>
      </c>
      <c r="G19" s="92" t="s">
        <v>485</v>
      </c>
      <c r="H19" s="90" t="s">
        <v>595</v>
      </c>
    </row>
    <row r="20" spans="1:8" ht="13.5" thickBot="1">
      <c r="A20" s="29">
        <v>12</v>
      </c>
      <c r="B20" s="91" t="e">
        <f>VLOOKUP(A20,'planta autorizada'!$A$5:$J$44,8,0)</f>
        <v>#N/A</v>
      </c>
      <c r="C20" s="91" t="e">
        <f>VLOOKUP(A20,'planta autorizada'!$A$5:$J$44,24,0)</f>
        <v>#N/A</v>
      </c>
      <c r="D20" s="91" t="e">
        <f>VLOOKUP(A20,'planta autorizada'!$A$5:$J$44,9,0)</f>
        <v>#N/A</v>
      </c>
      <c r="E20" s="92" t="e">
        <f>VLOOKUP(A20,'planta autorizada'!$A$5:$J$1814,27,0)</f>
        <v>#N/A</v>
      </c>
      <c r="F20" s="128" t="e">
        <f>VLOOKUP(A20,'planta autorizada'!$A$6:$J$2122,26,0)</f>
        <v>#N/A</v>
      </c>
      <c r="G20" s="92" t="s">
        <v>486</v>
      </c>
      <c r="H20" s="90" t="s">
        <v>596</v>
      </c>
    </row>
    <row r="21" spans="1:8" ht="13.5" thickBot="1">
      <c r="A21" s="29">
        <v>27</v>
      </c>
      <c r="B21" s="91" t="e">
        <f>VLOOKUP(A21,'planta autorizada'!$A$5:$J$44,8,0)</f>
        <v>#N/A</v>
      </c>
      <c r="C21" s="91" t="e">
        <f>VLOOKUP(A21,'planta autorizada'!$A$5:$J$44,24,0)</f>
        <v>#N/A</v>
      </c>
      <c r="D21" s="91" t="e">
        <f>VLOOKUP(A21,'planta autorizada'!$A$5:$J$44,9,0)</f>
        <v>#N/A</v>
      </c>
      <c r="E21" s="92" t="e">
        <f>VLOOKUP(A21,'planta autorizada'!$A$5:$J$1814,27,0)</f>
        <v>#N/A</v>
      </c>
      <c r="F21" s="128" t="e">
        <f>VLOOKUP(A21,'planta autorizada'!$A$6:$J$2122,26,0)</f>
        <v>#N/A</v>
      </c>
      <c r="G21" s="92" t="s">
        <v>566</v>
      </c>
      <c r="H21" s="90" t="s">
        <v>597</v>
      </c>
    </row>
    <row r="22" spans="1:8" ht="13.5" thickBot="1">
      <c r="A22" s="29">
        <v>19</v>
      </c>
      <c r="B22" s="91" t="e">
        <f>VLOOKUP(A22,'planta autorizada'!$A$5:$J$44,8,0)</f>
        <v>#N/A</v>
      </c>
      <c r="C22" s="91" t="e">
        <f>VLOOKUP(A22,'planta autorizada'!$A$5:$J$44,24,0)</f>
        <v>#N/A</v>
      </c>
      <c r="D22" s="91" t="e">
        <f>VLOOKUP(A22,'planta autorizada'!$A$5:$J$44,9,0)</f>
        <v>#N/A</v>
      </c>
      <c r="E22" s="92" t="e">
        <f>VLOOKUP(A22,'planta autorizada'!$A$5:$J$1814,27,0)</f>
        <v>#N/A</v>
      </c>
      <c r="F22" s="128" t="e">
        <f>VLOOKUP(A22,'planta autorizada'!$A$6:$J$2122,26,0)</f>
        <v>#N/A</v>
      </c>
      <c r="G22" s="92" t="s">
        <v>487</v>
      </c>
      <c r="H22" s="90" t="s">
        <v>598</v>
      </c>
    </row>
    <row r="23" spans="1:8" ht="13.5" thickBot="1">
      <c r="A23" s="29">
        <v>21</v>
      </c>
      <c r="B23" s="91" t="e">
        <f>VLOOKUP(A23,'planta autorizada'!$A$5:$J$44,8,0)</f>
        <v>#N/A</v>
      </c>
      <c r="C23" s="91" t="e">
        <f>VLOOKUP(A23,'planta autorizada'!$A$5:$J$44,24,0)</f>
        <v>#N/A</v>
      </c>
      <c r="D23" s="91" t="e">
        <f>VLOOKUP(A23,'planta autorizada'!$A$5:$J$44,9,0)</f>
        <v>#N/A</v>
      </c>
      <c r="E23" s="92" t="e">
        <f>VLOOKUP(A23,'planta autorizada'!$A$5:$J$1814,27,0)</f>
        <v>#N/A</v>
      </c>
      <c r="F23" s="128" t="e">
        <f>VLOOKUP(A23,'planta autorizada'!$A$6:$J$2122,26,0)</f>
        <v>#N/A</v>
      </c>
      <c r="G23" s="92" t="s">
        <v>576</v>
      </c>
      <c r="H23" s="90" t="s">
        <v>588</v>
      </c>
    </row>
    <row r="24" spans="1:8" ht="13.5" thickBot="1">
      <c r="A24" s="29">
        <v>40</v>
      </c>
      <c r="B24" s="91" t="e">
        <f>VLOOKUP(A24,'planta autorizada'!$A$5:$J$44,8,0)</f>
        <v>#N/A</v>
      </c>
      <c r="C24" s="91" t="e">
        <f>VLOOKUP(A24,'planta autorizada'!$A$5:$J$44,24,0)</f>
        <v>#N/A</v>
      </c>
      <c r="D24" s="91" t="e">
        <f>VLOOKUP(A24,'planta autorizada'!$A$5:$J$44,9,0)</f>
        <v>#N/A</v>
      </c>
      <c r="E24" s="92" t="e">
        <f>VLOOKUP(A24,'planta autorizada'!$A$5:$J$1814,27,0)</f>
        <v>#N/A</v>
      </c>
      <c r="F24" s="128" t="e">
        <f>VLOOKUP(A24,'planta autorizada'!$A$6:$J$2122,26,0)</f>
        <v>#N/A</v>
      </c>
      <c r="G24" s="92" t="s">
        <v>606</v>
      </c>
    </row>
    <row r="25" spans="1:8" ht="13.5" thickBot="1">
      <c r="A25" s="29">
        <v>29</v>
      </c>
      <c r="B25" s="91" t="e">
        <f>VLOOKUP(A25,'planta autorizada'!$A$5:$J$44,8,0)</f>
        <v>#N/A</v>
      </c>
      <c r="C25" s="91" t="e">
        <f>VLOOKUP(A25,'planta autorizada'!$A$5:$J$44,24,0)</f>
        <v>#N/A</v>
      </c>
      <c r="D25" s="91" t="e">
        <f>VLOOKUP(A25,'planta autorizada'!$A$5:$J$44,9,0)</f>
        <v>#N/A</v>
      </c>
      <c r="E25" s="92" t="e">
        <f>VLOOKUP(A25,'planta autorizada'!$A$5:$J$1814,27,0)</f>
        <v>#N/A</v>
      </c>
      <c r="F25" s="128" t="e">
        <f>VLOOKUP(A25,'planta autorizada'!$A$6:$J$2122,26,0)</f>
        <v>#N/A</v>
      </c>
      <c r="G25" s="92" t="s">
        <v>488</v>
      </c>
      <c r="H25" s="90" t="s">
        <v>599</v>
      </c>
    </row>
    <row r="26" spans="1:8" ht="13.5" thickBot="1">
      <c r="A26" s="29">
        <v>35</v>
      </c>
      <c r="B26" s="91" t="e">
        <f>VLOOKUP(A26,'planta autorizada'!$A$5:$J$44,8,0)</f>
        <v>#N/A</v>
      </c>
      <c r="C26" s="91" t="e">
        <f>VLOOKUP(A26,'planta autorizada'!$A$5:$J$44,24,0)</f>
        <v>#N/A</v>
      </c>
      <c r="D26" s="91" t="e">
        <f>VLOOKUP(A26,'planta autorizada'!$A$5:$J$44,9,0)</f>
        <v>#N/A</v>
      </c>
      <c r="E26" s="92" t="e">
        <f>VLOOKUP(A26,'planta autorizada'!$A$5:$J$1814,27,0)</f>
        <v>#N/A</v>
      </c>
      <c r="F26" s="128" t="e">
        <f>VLOOKUP(A26,'planta autorizada'!$A$6:$J$2122,26,0)</f>
        <v>#N/A</v>
      </c>
      <c r="G26" s="92" t="s">
        <v>498</v>
      </c>
      <c r="H26" s="90" t="s">
        <v>600</v>
      </c>
    </row>
    <row r="27" spans="1:8" ht="13.5" thickBot="1">
      <c r="A27" s="29">
        <v>18</v>
      </c>
      <c r="B27" s="91" t="e">
        <f>VLOOKUP(A27,'planta autorizada'!$A$5:$J$44,8,0)</f>
        <v>#N/A</v>
      </c>
      <c r="C27" s="91" t="e">
        <f>VLOOKUP(A27,'planta autorizada'!$A$5:$J$44,24,0)</f>
        <v>#N/A</v>
      </c>
      <c r="D27" s="91" t="e">
        <f>VLOOKUP(A27,'planta autorizada'!$A$5:$J$44,9,0)</f>
        <v>#N/A</v>
      </c>
      <c r="E27" s="92" t="e">
        <f>VLOOKUP(A27,'planta autorizada'!$A$5:$J$1814,27,0)</f>
        <v>#N/A</v>
      </c>
      <c r="F27" s="128" t="e">
        <f>VLOOKUP(A27,'planta autorizada'!$A$6:$J$2122,26,0)</f>
        <v>#N/A</v>
      </c>
      <c r="G27" s="92" t="s">
        <v>489</v>
      </c>
      <c r="H27" s="90" t="s">
        <v>589</v>
      </c>
    </row>
    <row r="28" spans="1:8" ht="13.5" thickBot="1">
      <c r="A28" s="29">
        <v>22</v>
      </c>
      <c r="B28" s="91" t="e">
        <f>VLOOKUP(A28,'planta autorizada'!$A$5:$J$44,8,0)</f>
        <v>#N/A</v>
      </c>
      <c r="C28" s="91" t="e">
        <f>VLOOKUP(A28,'planta autorizada'!$A$5:$J$44,24,0)</f>
        <v>#N/A</v>
      </c>
      <c r="D28" s="91" t="e">
        <f>VLOOKUP(A28,'planta autorizada'!$A$5:$J$44,9,0)</f>
        <v>#N/A</v>
      </c>
      <c r="E28" s="92" t="e">
        <f>VLOOKUP(A28,'planta autorizada'!$A$5:$J$1814,27,0)</f>
        <v>#N/A</v>
      </c>
      <c r="F28" s="128" t="e">
        <f>VLOOKUP(A28,'planta autorizada'!$A$6:$J$2122,26,0)</f>
        <v>#N/A</v>
      </c>
      <c r="G28" s="92" t="s">
        <v>565</v>
      </c>
      <c r="H28" s="90" t="s">
        <v>590</v>
      </c>
    </row>
    <row r="29" spans="1:8" ht="13.5" thickBot="1">
      <c r="A29" s="29">
        <v>17</v>
      </c>
      <c r="B29" s="91" t="e">
        <f>VLOOKUP(A29,'planta autorizada'!$A$5:$J$44,8,0)</f>
        <v>#N/A</v>
      </c>
      <c r="C29" s="91" t="e">
        <f>VLOOKUP(A29,'planta autorizada'!$A$5:$J$44,24,0)</f>
        <v>#N/A</v>
      </c>
      <c r="D29" s="91" t="e">
        <f>VLOOKUP(A29,'planta autorizada'!$A$5:$J$44,9,0)</f>
        <v>#N/A</v>
      </c>
      <c r="E29" s="92" t="e">
        <f>VLOOKUP(A29,'planta autorizada'!$A$5:$J$1814,27,0)</f>
        <v>#N/A</v>
      </c>
      <c r="F29" s="128" t="e">
        <f>VLOOKUP(A29,'planta autorizada'!$A$6:$J$2122,26,0)</f>
        <v>#N/A</v>
      </c>
      <c r="G29" s="92"/>
    </row>
    <row r="30" spans="1:8" ht="13.5" thickBot="1">
      <c r="A30" s="29">
        <v>9</v>
      </c>
      <c r="B30" s="91" t="e">
        <f>VLOOKUP(A30,'planta autorizada'!$A$5:$J$44,8,0)</f>
        <v>#N/A</v>
      </c>
      <c r="C30" s="91" t="e">
        <f>VLOOKUP(A30,'planta autorizada'!$A$5:$J$44,24,0)</f>
        <v>#N/A</v>
      </c>
      <c r="D30" s="91" t="e">
        <f>VLOOKUP(A30,'planta autorizada'!$A$5:$J$44,9,0)</f>
        <v>#N/A</v>
      </c>
      <c r="E30" s="92" t="e">
        <f>VLOOKUP(A30,'planta autorizada'!$A$5:$J$1814,27,0)</f>
        <v>#N/A</v>
      </c>
      <c r="F30" s="128" t="e">
        <f>VLOOKUP(A30,'planta autorizada'!$A$6:$J$2122,26,0)</f>
        <v>#N/A</v>
      </c>
      <c r="G30" s="92" t="s">
        <v>490</v>
      </c>
      <c r="H30" s="90" t="s">
        <v>601</v>
      </c>
    </row>
    <row r="31" spans="1:8" ht="13.5" thickBot="1">
      <c r="A31" s="29">
        <v>37</v>
      </c>
      <c r="B31" s="91" t="e">
        <f>VLOOKUP(A31,'planta autorizada'!$A$5:$J$44,8,0)</f>
        <v>#N/A</v>
      </c>
      <c r="C31" s="91" t="e">
        <f>VLOOKUP(A31,'planta autorizada'!$A$5:$J$44,24,0)</f>
        <v>#N/A</v>
      </c>
      <c r="D31" s="91" t="e">
        <f>VLOOKUP(A31,'planta autorizada'!$A$5:$J$44,9,0)</f>
        <v>#N/A</v>
      </c>
      <c r="E31" s="92" t="e">
        <f>VLOOKUP(A31,'planta autorizada'!$A$5:$J$1814,27,0)</f>
        <v>#N/A</v>
      </c>
      <c r="F31" s="128" t="e">
        <f>VLOOKUP(A31,'planta autorizada'!$A$6:$J$2122,26,0)</f>
        <v>#N/A</v>
      </c>
      <c r="G31" s="92" t="s">
        <v>607</v>
      </c>
      <c r="H31" s="90" t="s">
        <v>602</v>
      </c>
    </row>
    <row r="32" spans="1:8" ht="13.5" thickBot="1">
      <c r="A32" s="29">
        <v>38</v>
      </c>
      <c r="B32" s="91" t="e">
        <f>VLOOKUP(A32,'planta autorizada'!$A$5:$J$44,8,0)</f>
        <v>#N/A</v>
      </c>
      <c r="C32" s="91" t="e">
        <f>VLOOKUP(A32,'planta autorizada'!$A$5:$J$44,24,0)</f>
        <v>#N/A</v>
      </c>
      <c r="D32" s="91" t="e">
        <f>VLOOKUP(A32,'planta autorizada'!$A$5:$J$44,9,0)</f>
        <v>#N/A</v>
      </c>
      <c r="E32" s="92" t="e">
        <f>VLOOKUP(A32,'planta autorizada'!$A$5:$J$1814,27,0)</f>
        <v>#N/A</v>
      </c>
      <c r="F32" s="128" t="e">
        <f>VLOOKUP(A32,'planta autorizada'!$A$6:$J$2122,26,0)</f>
        <v>#N/A</v>
      </c>
      <c r="G32" s="92" t="s">
        <v>491</v>
      </c>
      <c r="H32" s="90" t="s">
        <v>591</v>
      </c>
    </row>
    <row r="33" spans="1:8" ht="13.5" thickBot="1">
      <c r="A33" s="29">
        <v>26</v>
      </c>
      <c r="B33" s="91" t="e">
        <f>VLOOKUP(A33,'planta autorizada'!$A$5:$J$44,8,0)</f>
        <v>#N/A</v>
      </c>
      <c r="C33" s="91" t="e">
        <f>VLOOKUP(A33,'planta autorizada'!$A$5:$J$44,24,0)</f>
        <v>#N/A</v>
      </c>
      <c r="D33" s="91" t="e">
        <f>VLOOKUP(A33,'planta autorizada'!$A$5:$J$44,9,0)</f>
        <v>#N/A</v>
      </c>
      <c r="E33" s="92" t="e">
        <f>VLOOKUP(A33,'planta autorizada'!$A$5:$J$1814,27,0)</f>
        <v>#N/A</v>
      </c>
      <c r="F33" s="128" t="e">
        <f>VLOOKUP(A33,'planta autorizada'!$A$6:$J$2122,26,0)</f>
        <v>#N/A</v>
      </c>
      <c r="G33" s="92" t="s">
        <v>492</v>
      </c>
      <c r="H33" s="90" t="s">
        <v>592</v>
      </c>
    </row>
    <row r="34" spans="1:8" ht="13.5" thickBot="1">
      <c r="A34" s="29">
        <v>34</v>
      </c>
      <c r="B34" s="91" t="e">
        <f>VLOOKUP(A34,'planta autorizada'!$A$5:$J$44,8,0)</f>
        <v>#N/A</v>
      </c>
      <c r="C34" s="91" t="e">
        <f>VLOOKUP(A34,'planta autorizada'!$A$5:$J$44,24,0)</f>
        <v>#N/A</v>
      </c>
      <c r="D34" s="91" t="e">
        <f>VLOOKUP(A34,'planta autorizada'!$A$5:$J$44,9,0)</f>
        <v>#N/A</v>
      </c>
      <c r="E34" s="92" t="e">
        <f>VLOOKUP(A34,'planta autorizada'!$A$5:$J$1814,27,0)</f>
        <v>#N/A</v>
      </c>
      <c r="F34" s="128" t="e">
        <f>VLOOKUP(A34,'planta autorizada'!$A$6:$J$2122,26,0)</f>
        <v>#N/A</v>
      </c>
      <c r="G34" s="92" t="s">
        <v>493</v>
      </c>
      <c r="H34" s="90" t="s">
        <v>593</v>
      </c>
    </row>
    <row r="35" spans="1:8" ht="13.5" thickBot="1">
      <c r="A35" s="29">
        <v>13</v>
      </c>
      <c r="B35" s="91" t="e">
        <f>VLOOKUP(A35,'planta autorizada'!$A$5:$J$44,8,0)</f>
        <v>#N/A</v>
      </c>
      <c r="C35" s="91" t="e">
        <f>VLOOKUP(A35,'planta autorizada'!$A$5:$J$44,24,0)</f>
        <v>#N/A</v>
      </c>
      <c r="D35" s="91" t="e">
        <f>VLOOKUP(A35,'planta autorizada'!$A$5:$J$44,9,0)</f>
        <v>#N/A</v>
      </c>
      <c r="E35" s="92" t="e">
        <f>VLOOKUP(A35,'planta autorizada'!$A$5:$J$1814,27,0)</f>
        <v>#N/A</v>
      </c>
      <c r="F35" s="128" t="e">
        <f>VLOOKUP(A35,'planta autorizada'!$A$6:$J$2122,26,0)</f>
        <v>#N/A</v>
      </c>
      <c r="G35" s="92" t="s">
        <v>494</v>
      </c>
      <c r="H35" s="90" t="s">
        <v>603</v>
      </c>
    </row>
    <row r="36" spans="1:8" ht="13.5" thickBot="1">
      <c r="A36" s="29">
        <v>14</v>
      </c>
      <c r="B36" s="91" t="e">
        <f>VLOOKUP(A36,'planta autorizada'!$A$5:$J$44,8,0)</f>
        <v>#N/A</v>
      </c>
      <c r="C36" s="91" t="e">
        <f>VLOOKUP(A36,'planta autorizada'!$A$5:$J$44,24,0)</f>
        <v>#N/A</v>
      </c>
      <c r="D36" s="91" t="e">
        <f>VLOOKUP(A36,'planta autorizada'!$A$5:$J$44,9,0)</f>
        <v>#N/A</v>
      </c>
      <c r="E36" s="92" t="e">
        <f>VLOOKUP(A36,'planta autorizada'!$A$5:$J$1814,27,0)</f>
        <v>#N/A</v>
      </c>
      <c r="F36" s="128" t="e">
        <f>VLOOKUP(A36,'planta autorizada'!$A$6:$J$2122,26,0)</f>
        <v>#N/A</v>
      </c>
      <c r="G36" s="92" t="s">
        <v>567</v>
      </c>
      <c r="H36" s="90" t="s">
        <v>604</v>
      </c>
    </row>
    <row r="38" spans="1:8" ht="35.1" customHeight="1">
      <c r="B38" s="94"/>
      <c r="C38" s="94"/>
      <c r="D38" s="95"/>
    </row>
    <row r="39" spans="1:8" ht="35.1" customHeight="1">
      <c r="B39" s="94"/>
      <c r="C39" s="94"/>
      <c r="D39" s="95"/>
    </row>
    <row r="40" spans="1:8" ht="35.1" customHeight="1">
      <c r="B40" s="94"/>
      <c r="C40" s="94"/>
      <c r="D40" s="95"/>
    </row>
  </sheetData>
  <mergeCells count="2">
    <mergeCell ref="B3:E3"/>
    <mergeCell ref="B2:F2"/>
  </mergeCells>
  <hyperlinks>
    <hyperlink ref="H16" r:id="rId1" xr:uid="{00000000-0004-0000-0400-000000000000}"/>
  </hyperlinks>
  <pageMargins left="0.70866141732283472" right="0.70866141732283472" top="0.74803149606299213" bottom="0.74803149606299213" header="0.31496062992125984" footer="0.31496062992125984"/>
  <pageSetup scale="8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P58"/>
  <sheetViews>
    <sheetView topLeftCell="A4" zoomScale="85" zoomScaleNormal="85" workbookViewId="0">
      <selection activeCell="B5" sqref="B5"/>
    </sheetView>
  </sheetViews>
  <sheetFormatPr baseColWidth="10" defaultRowHeight="15" customHeight="1"/>
  <cols>
    <col min="1" max="1" width="77.42578125" style="98" customWidth="1"/>
    <col min="2" max="2" width="60" style="100" customWidth="1"/>
    <col min="3" max="3" width="47.28515625" style="100" customWidth="1"/>
    <col min="4" max="4" width="22.28515625" style="100" customWidth="1"/>
    <col min="5" max="5" width="19" style="98" customWidth="1"/>
    <col min="6" max="254" width="11" style="98"/>
    <col min="255" max="255" width="1.42578125" style="98" customWidth="1"/>
    <col min="256" max="256" width="13.28515625" style="98" customWidth="1"/>
    <col min="257" max="257" width="60" style="98" customWidth="1"/>
    <col min="258" max="258" width="47.28515625" style="98" customWidth="1"/>
    <col min="259" max="259" width="21.28515625" style="98" customWidth="1"/>
    <col min="260" max="260" width="9.28515625" style="98" customWidth="1"/>
    <col min="261" max="510" width="11" style="98"/>
    <col min="511" max="511" width="1.42578125" style="98" customWidth="1"/>
    <col min="512" max="512" width="13.28515625" style="98" customWidth="1"/>
    <col min="513" max="513" width="60" style="98" customWidth="1"/>
    <col min="514" max="514" width="47.28515625" style="98" customWidth="1"/>
    <col min="515" max="515" width="21.28515625" style="98" customWidth="1"/>
    <col min="516" max="516" width="9.28515625" style="98" customWidth="1"/>
    <col min="517" max="766" width="11" style="98"/>
    <col min="767" max="767" width="1.42578125" style="98" customWidth="1"/>
    <col min="768" max="768" width="13.28515625" style="98" customWidth="1"/>
    <col min="769" max="769" width="60" style="98" customWidth="1"/>
    <col min="770" max="770" width="47.28515625" style="98" customWidth="1"/>
    <col min="771" max="771" width="21.28515625" style="98" customWidth="1"/>
    <col min="772" max="772" width="9.28515625" style="98" customWidth="1"/>
    <col min="773" max="1022" width="11" style="98"/>
    <col min="1023" max="1023" width="1.42578125" style="98" customWidth="1"/>
    <col min="1024" max="1024" width="13.28515625" style="98" customWidth="1"/>
    <col min="1025" max="1025" width="60" style="98" customWidth="1"/>
    <col min="1026" max="1026" width="47.28515625" style="98" customWidth="1"/>
    <col min="1027" max="1027" width="21.28515625" style="98" customWidth="1"/>
    <col min="1028" max="1028" width="9.28515625" style="98" customWidth="1"/>
    <col min="1029" max="1278" width="11" style="98"/>
    <col min="1279" max="1279" width="1.42578125" style="98" customWidth="1"/>
    <col min="1280" max="1280" width="13.28515625" style="98" customWidth="1"/>
    <col min="1281" max="1281" width="60" style="98" customWidth="1"/>
    <col min="1282" max="1282" width="47.28515625" style="98" customWidth="1"/>
    <col min="1283" max="1283" width="21.28515625" style="98" customWidth="1"/>
    <col min="1284" max="1284" width="9.28515625" style="98" customWidth="1"/>
    <col min="1285" max="1534" width="11" style="98"/>
    <col min="1535" max="1535" width="1.42578125" style="98" customWidth="1"/>
    <col min="1536" max="1536" width="13.28515625" style="98" customWidth="1"/>
    <col min="1537" max="1537" width="60" style="98" customWidth="1"/>
    <col min="1538" max="1538" width="47.28515625" style="98" customWidth="1"/>
    <col min="1539" max="1539" width="21.28515625" style="98" customWidth="1"/>
    <col min="1540" max="1540" width="9.28515625" style="98" customWidth="1"/>
    <col min="1541" max="1790" width="11" style="98"/>
    <col min="1791" max="1791" width="1.42578125" style="98" customWidth="1"/>
    <col min="1792" max="1792" width="13.28515625" style="98" customWidth="1"/>
    <col min="1793" max="1793" width="60" style="98" customWidth="1"/>
    <col min="1794" max="1794" width="47.28515625" style="98" customWidth="1"/>
    <col min="1795" max="1795" width="21.28515625" style="98" customWidth="1"/>
    <col min="1796" max="1796" width="9.28515625" style="98" customWidth="1"/>
    <col min="1797" max="2046" width="11" style="98"/>
    <col min="2047" max="2047" width="1.42578125" style="98" customWidth="1"/>
    <col min="2048" max="2048" width="13.28515625" style="98" customWidth="1"/>
    <col min="2049" max="2049" width="60" style="98" customWidth="1"/>
    <col min="2050" max="2050" width="47.28515625" style="98" customWidth="1"/>
    <col min="2051" max="2051" width="21.28515625" style="98" customWidth="1"/>
    <col min="2052" max="2052" width="9.28515625" style="98" customWidth="1"/>
    <col min="2053" max="2302" width="11" style="98"/>
    <col min="2303" max="2303" width="1.42578125" style="98" customWidth="1"/>
    <col min="2304" max="2304" width="13.28515625" style="98" customWidth="1"/>
    <col min="2305" max="2305" width="60" style="98" customWidth="1"/>
    <col min="2306" max="2306" width="47.28515625" style="98" customWidth="1"/>
    <col min="2307" max="2307" width="21.28515625" style="98" customWidth="1"/>
    <col min="2308" max="2308" width="9.28515625" style="98" customWidth="1"/>
    <col min="2309" max="2558" width="11" style="98"/>
    <col min="2559" max="2559" width="1.42578125" style="98" customWidth="1"/>
    <col min="2560" max="2560" width="13.28515625" style="98" customWidth="1"/>
    <col min="2561" max="2561" width="60" style="98" customWidth="1"/>
    <col min="2562" max="2562" width="47.28515625" style="98" customWidth="1"/>
    <col min="2563" max="2563" width="21.28515625" style="98" customWidth="1"/>
    <col min="2564" max="2564" width="9.28515625" style="98" customWidth="1"/>
    <col min="2565" max="2814" width="11" style="98"/>
    <col min="2815" max="2815" width="1.42578125" style="98" customWidth="1"/>
    <col min="2816" max="2816" width="13.28515625" style="98" customWidth="1"/>
    <col min="2817" max="2817" width="60" style="98" customWidth="1"/>
    <col min="2818" max="2818" width="47.28515625" style="98" customWidth="1"/>
    <col min="2819" max="2819" width="21.28515625" style="98" customWidth="1"/>
    <col min="2820" max="2820" width="9.28515625" style="98" customWidth="1"/>
    <col min="2821" max="3070" width="11" style="98"/>
    <col min="3071" max="3071" width="1.42578125" style="98" customWidth="1"/>
    <col min="3072" max="3072" width="13.28515625" style="98" customWidth="1"/>
    <col min="3073" max="3073" width="60" style="98" customWidth="1"/>
    <col min="3074" max="3074" width="47.28515625" style="98" customWidth="1"/>
    <col min="3075" max="3075" width="21.28515625" style="98" customWidth="1"/>
    <col min="3076" max="3076" width="9.28515625" style="98" customWidth="1"/>
    <col min="3077" max="3326" width="11" style="98"/>
    <col min="3327" max="3327" width="1.42578125" style="98" customWidth="1"/>
    <col min="3328" max="3328" width="13.28515625" style="98" customWidth="1"/>
    <col min="3329" max="3329" width="60" style="98" customWidth="1"/>
    <col min="3330" max="3330" width="47.28515625" style="98" customWidth="1"/>
    <col min="3331" max="3331" width="21.28515625" style="98" customWidth="1"/>
    <col min="3332" max="3332" width="9.28515625" style="98" customWidth="1"/>
    <col min="3333" max="3582" width="11" style="98"/>
    <col min="3583" max="3583" width="1.42578125" style="98" customWidth="1"/>
    <col min="3584" max="3584" width="13.28515625" style="98" customWidth="1"/>
    <col min="3585" max="3585" width="60" style="98" customWidth="1"/>
    <col min="3586" max="3586" width="47.28515625" style="98" customWidth="1"/>
    <col min="3587" max="3587" width="21.28515625" style="98" customWidth="1"/>
    <col min="3588" max="3588" width="9.28515625" style="98" customWidth="1"/>
    <col min="3589" max="3838" width="11" style="98"/>
    <col min="3839" max="3839" width="1.42578125" style="98" customWidth="1"/>
    <col min="3840" max="3840" width="13.28515625" style="98" customWidth="1"/>
    <col min="3841" max="3841" width="60" style="98" customWidth="1"/>
    <col min="3842" max="3842" width="47.28515625" style="98" customWidth="1"/>
    <col min="3843" max="3843" width="21.28515625" style="98" customWidth="1"/>
    <col min="3844" max="3844" width="9.28515625" style="98" customWidth="1"/>
    <col min="3845" max="4094" width="11" style="98"/>
    <col min="4095" max="4095" width="1.42578125" style="98" customWidth="1"/>
    <col min="4096" max="4096" width="13.28515625" style="98" customWidth="1"/>
    <col min="4097" max="4097" width="60" style="98" customWidth="1"/>
    <col min="4098" max="4098" width="47.28515625" style="98" customWidth="1"/>
    <col min="4099" max="4099" width="21.28515625" style="98" customWidth="1"/>
    <col min="4100" max="4100" width="9.28515625" style="98" customWidth="1"/>
    <col min="4101" max="4350" width="11" style="98"/>
    <col min="4351" max="4351" width="1.42578125" style="98" customWidth="1"/>
    <col min="4352" max="4352" width="13.28515625" style="98" customWidth="1"/>
    <col min="4353" max="4353" width="60" style="98" customWidth="1"/>
    <col min="4354" max="4354" width="47.28515625" style="98" customWidth="1"/>
    <col min="4355" max="4355" width="21.28515625" style="98" customWidth="1"/>
    <col min="4356" max="4356" width="9.28515625" style="98" customWidth="1"/>
    <col min="4357" max="4606" width="11" style="98"/>
    <col min="4607" max="4607" width="1.42578125" style="98" customWidth="1"/>
    <col min="4608" max="4608" width="13.28515625" style="98" customWidth="1"/>
    <col min="4609" max="4609" width="60" style="98" customWidth="1"/>
    <col min="4610" max="4610" width="47.28515625" style="98" customWidth="1"/>
    <col min="4611" max="4611" width="21.28515625" style="98" customWidth="1"/>
    <col min="4612" max="4612" width="9.28515625" style="98" customWidth="1"/>
    <col min="4613" max="4862" width="11" style="98"/>
    <col min="4863" max="4863" width="1.42578125" style="98" customWidth="1"/>
    <col min="4864" max="4864" width="13.28515625" style="98" customWidth="1"/>
    <col min="4865" max="4865" width="60" style="98" customWidth="1"/>
    <col min="4866" max="4866" width="47.28515625" style="98" customWidth="1"/>
    <col min="4867" max="4867" width="21.28515625" style="98" customWidth="1"/>
    <col min="4868" max="4868" width="9.28515625" style="98" customWidth="1"/>
    <col min="4869" max="5118" width="11" style="98"/>
    <col min="5119" max="5119" width="1.42578125" style="98" customWidth="1"/>
    <col min="5120" max="5120" width="13.28515625" style="98" customWidth="1"/>
    <col min="5121" max="5121" width="60" style="98" customWidth="1"/>
    <col min="5122" max="5122" width="47.28515625" style="98" customWidth="1"/>
    <col min="5123" max="5123" width="21.28515625" style="98" customWidth="1"/>
    <col min="5124" max="5124" width="9.28515625" style="98" customWidth="1"/>
    <col min="5125" max="5374" width="11" style="98"/>
    <col min="5375" max="5375" width="1.42578125" style="98" customWidth="1"/>
    <col min="5376" max="5376" width="13.28515625" style="98" customWidth="1"/>
    <col min="5377" max="5377" width="60" style="98" customWidth="1"/>
    <col min="5378" max="5378" width="47.28515625" style="98" customWidth="1"/>
    <col min="5379" max="5379" width="21.28515625" style="98" customWidth="1"/>
    <col min="5380" max="5380" width="9.28515625" style="98" customWidth="1"/>
    <col min="5381" max="5630" width="11" style="98"/>
    <col min="5631" max="5631" width="1.42578125" style="98" customWidth="1"/>
    <col min="5632" max="5632" width="13.28515625" style="98" customWidth="1"/>
    <col min="5633" max="5633" width="60" style="98" customWidth="1"/>
    <col min="5634" max="5634" width="47.28515625" style="98" customWidth="1"/>
    <col min="5635" max="5635" width="21.28515625" style="98" customWidth="1"/>
    <col min="5636" max="5636" width="9.28515625" style="98" customWidth="1"/>
    <col min="5637" max="5886" width="11" style="98"/>
    <col min="5887" max="5887" width="1.42578125" style="98" customWidth="1"/>
    <col min="5888" max="5888" width="13.28515625" style="98" customWidth="1"/>
    <col min="5889" max="5889" width="60" style="98" customWidth="1"/>
    <col min="5890" max="5890" width="47.28515625" style="98" customWidth="1"/>
    <col min="5891" max="5891" width="21.28515625" style="98" customWidth="1"/>
    <col min="5892" max="5892" width="9.28515625" style="98" customWidth="1"/>
    <col min="5893" max="6142" width="11" style="98"/>
    <col min="6143" max="6143" width="1.42578125" style="98" customWidth="1"/>
    <col min="6144" max="6144" width="13.28515625" style="98" customWidth="1"/>
    <col min="6145" max="6145" width="60" style="98" customWidth="1"/>
    <col min="6146" max="6146" width="47.28515625" style="98" customWidth="1"/>
    <col min="6147" max="6147" width="21.28515625" style="98" customWidth="1"/>
    <col min="6148" max="6148" width="9.28515625" style="98" customWidth="1"/>
    <col min="6149" max="6398" width="11" style="98"/>
    <col min="6399" max="6399" width="1.42578125" style="98" customWidth="1"/>
    <col min="6400" max="6400" width="13.28515625" style="98" customWidth="1"/>
    <col min="6401" max="6401" width="60" style="98" customWidth="1"/>
    <col min="6402" max="6402" width="47.28515625" style="98" customWidth="1"/>
    <col min="6403" max="6403" width="21.28515625" style="98" customWidth="1"/>
    <col min="6404" max="6404" width="9.28515625" style="98" customWidth="1"/>
    <col min="6405" max="6654" width="11" style="98"/>
    <col min="6655" max="6655" width="1.42578125" style="98" customWidth="1"/>
    <col min="6656" max="6656" width="13.28515625" style="98" customWidth="1"/>
    <col min="6657" max="6657" width="60" style="98" customWidth="1"/>
    <col min="6658" max="6658" width="47.28515625" style="98" customWidth="1"/>
    <col min="6659" max="6659" width="21.28515625" style="98" customWidth="1"/>
    <col min="6660" max="6660" width="9.28515625" style="98" customWidth="1"/>
    <col min="6661" max="6910" width="11" style="98"/>
    <col min="6911" max="6911" width="1.42578125" style="98" customWidth="1"/>
    <col min="6912" max="6912" width="13.28515625" style="98" customWidth="1"/>
    <col min="6913" max="6913" width="60" style="98" customWidth="1"/>
    <col min="6914" max="6914" width="47.28515625" style="98" customWidth="1"/>
    <col min="6915" max="6915" width="21.28515625" style="98" customWidth="1"/>
    <col min="6916" max="6916" width="9.28515625" style="98" customWidth="1"/>
    <col min="6917" max="7166" width="11" style="98"/>
    <col min="7167" max="7167" width="1.42578125" style="98" customWidth="1"/>
    <col min="7168" max="7168" width="13.28515625" style="98" customWidth="1"/>
    <col min="7169" max="7169" width="60" style="98" customWidth="1"/>
    <col min="7170" max="7170" width="47.28515625" style="98" customWidth="1"/>
    <col min="7171" max="7171" width="21.28515625" style="98" customWidth="1"/>
    <col min="7172" max="7172" width="9.28515625" style="98" customWidth="1"/>
    <col min="7173" max="7422" width="11" style="98"/>
    <col min="7423" max="7423" width="1.42578125" style="98" customWidth="1"/>
    <col min="7424" max="7424" width="13.28515625" style="98" customWidth="1"/>
    <col min="7425" max="7425" width="60" style="98" customWidth="1"/>
    <col min="7426" max="7426" width="47.28515625" style="98" customWidth="1"/>
    <col min="7427" max="7427" width="21.28515625" style="98" customWidth="1"/>
    <col min="7428" max="7428" width="9.28515625" style="98" customWidth="1"/>
    <col min="7429" max="7678" width="11" style="98"/>
    <col min="7679" max="7679" width="1.42578125" style="98" customWidth="1"/>
    <col min="7680" max="7680" width="13.28515625" style="98" customWidth="1"/>
    <col min="7681" max="7681" width="60" style="98" customWidth="1"/>
    <col min="7682" max="7682" width="47.28515625" style="98" customWidth="1"/>
    <col min="7683" max="7683" width="21.28515625" style="98" customWidth="1"/>
    <col min="7684" max="7684" width="9.28515625" style="98" customWidth="1"/>
    <col min="7685" max="7934" width="11" style="98"/>
    <col min="7935" max="7935" width="1.42578125" style="98" customWidth="1"/>
    <col min="7936" max="7936" width="13.28515625" style="98" customWidth="1"/>
    <col min="7937" max="7937" width="60" style="98" customWidth="1"/>
    <col min="7938" max="7938" width="47.28515625" style="98" customWidth="1"/>
    <col min="7939" max="7939" width="21.28515625" style="98" customWidth="1"/>
    <col min="7940" max="7940" width="9.28515625" style="98" customWidth="1"/>
    <col min="7941" max="8190" width="11" style="98"/>
    <col min="8191" max="8191" width="1.42578125" style="98" customWidth="1"/>
    <col min="8192" max="8192" width="13.28515625" style="98" customWidth="1"/>
    <col min="8193" max="8193" width="60" style="98" customWidth="1"/>
    <col min="8194" max="8194" width="47.28515625" style="98" customWidth="1"/>
    <col min="8195" max="8195" width="21.28515625" style="98" customWidth="1"/>
    <col min="8196" max="8196" width="9.28515625" style="98" customWidth="1"/>
    <col min="8197" max="8446" width="11" style="98"/>
    <col min="8447" max="8447" width="1.42578125" style="98" customWidth="1"/>
    <col min="8448" max="8448" width="13.28515625" style="98" customWidth="1"/>
    <col min="8449" max="8449" width="60" style="98" customWidth="1"/>
    <col min="8450" max="8450" width="47.28515625" style="98" customWidth="1"/>
    <col min="8451" max="8451" width="21.28515625" style="98" customWidth="1"/>
    <col min="8452" max="8452" width="9.28515625" style="98" customWidth="1"/>
    <col min="8453" max="8702" width="11" style="98"/>
    <col min="8703" max="8703" width="1.42578125" style="98" customWidth="1"/>
    <col min="8704" max="8704" width="13.28515625" style="98" customWidth="1"/>
    <col min="8705" max="8705" width="60" style="98" customWidth="1"/>
    <col min="8706" max="8706" width="47.28515625" style="98" customWidth="1"/>
    <col min="8707" max="8707" width="21.28515625" style="98" customWidth="1"/>
    <col min="8708" max="8708" width="9.28515625" style="98" customWidth="1"/>
    <col min="8709" max="8958" width="11" style="98"/>
    <col min="8959" max="8959" width="1.42578125" style="98" customWidth="1"/>
    <col min="8960" max="8960" width="13.28515625" style="98" customWidth="1"/>
    <col min="8961" max="8961" width="60" style="98" customWidth="1"/>
    <col min="8962" max="8962" width="47.28515625" style="98" customWidth="1"/>
    <col min="8963" max="8963" width="21.28515625" style="98" customWidth="1"/>
    <col min="8964" max="8964" width="9.28515625" style="98" customWidth="1"/>
    <col min="8965" max="9214" width="11" style="98"/>
    <col min="9215" max="9215" width="1.42578125" style="98" customWidth="1"/>
    <col min="9216" max="9216" width="13.28515625" style="98" customWidth="1"/>
    <col min="9217" max="9217" width="60" style="98" customWidth="1"/>
    <col min="9218" max="9218" width="47.28515625" style="98" customWidth="1"/>
    <col min="9219" max="9219" width="21.28515625" style="98" customWidth="1"/>
    <col min="9220" max="9220" width="9.28515625" style="98" customWidth="1"/>
    <col min="9221" max="9470" width="11" style="98"/>
    <col min="9471" max="9471" width="1.42578125" style="98" customWidth="1"/>
    <col min="9472" max="9472" width="13.28515625" style="98" customWidth="1"/>
    <col min="9473" max="9473" width="60" style="98" customWidth="1"/>
    <col min="9474" max="9474" width="47.28515625" style="98" customWidth="1"/>
    <col min="9475" max="9475" width="21.28515625" style="98" customWidth="1"/>
    <col min="9476" max="9476" width="9.28515625" style="98" customWidth="1"/>
    <col min="9477" max="9726" width="11" style="98"/>
    <col min="9727" max="9727" width="1.42578125" style="98" customWidth="1"/>
    <col min="9728" max="9728" width="13.28515625" style="98" customWidth="1"/>
    <col min="9729" max="9729" width="60" style="98" customWidth="1"/>
    <col min="9730" max="9730" width="47.28515625" style="98" customWidth="1"/>
    <col min="9731" max="9731" width="21.28515625" style="98" customWidth="1"/>
    <col min="9732" max="9732" width="9.28515625" style="98" customWidth="1"/>
    <col min="9733" max="9982" width="11" style="98"/>
    <col min="9983" max="9983" width="1.42578125" style="98" customWidth="1"/>
    <col min="9984" max="9984" width="13.28515625" style="98" customWidth="1"/>
    <col min="9985" max="9985" width="60" style="98" customWidth="1"/>
    <col min="9986" max="9986" width="47.28515625" style="98" customWidth="1"/>
    <col min="9987" max="9987" width="21.28515625" style="98" customWidth="1"/>
    <col min="9988" max="9988" width="9.28515625" style="98" customWidth="1"/>
    <col min="9989" max="10238" width="11" style="98"/>
    <col min="10239" max="10239" width="1.42578125" style="98" customWidth="1"/>
    <col min="10240" max="10240" width="13.28515625" style="98" customWidth="1"/>
    <col min="10241" max="10241" width="60" style="98" customWidth="1"/>
    <col min="10242" max="10242" width="47.28515625" style="98" customWidth="1"/>
    <col min="10243" max="10243" width="21.28515625" style="98" customWidth="1"/>
    <col min="10244" max="10244" width="9.28515625" style="98" customWidth="1"/>
    <col min="10245" max="10494" width="11" style="98"/>
    <col min="10495" max="10495" width="1.42578125" style="98" customWidth="1"/>
    <col min="10496" max="10496" width="13.28515625" style="98" customWidth="1"/>
    <col min="10497" max="10497" width="60" style="98" customWidth="1"/>
    <col min="10498" max="10498" width="47.28515625" style="98" customWidth="1"/>
    <col min="10499" max="10499" width="21.28515625" style="98" customWidth="1"/>
    <col min="10500" max="10500" width="9.28515625" style="98" customWidth="1"/>
    <col min="10501" max="10750" width="11" style="98"/>
    <col min="10751" max="10751" width="1.42578125" style="98" customWidth="1"/>
    <col min="10752" max="10752" width="13.28515625" style="98" customWidth="1"/>
    <col min="10753" max="10753" width="60" style="98" customWidth="1"/>
    <col min="10754" max="10754" width="47.28515625" style="98" customWidth="1"/>
    <col min="10755" max="10755" width="21.28515625" style="98" customWidth="1"/>
    <col min="10756" max="10756" width="9.28515625" style="98" customWidth="1"/>
    <col min="10757" max="11006" width="11" style="98"/>
    <col min="11007" max="11007" width="1.42578125" style="98" customWidth="1"/>
    <col min="11008" max="11008" width="13.28515625" style="98" customWidth="1"/>
    <col min="11009" max="11009" width="60" style="98" customWidth="1"/>
    <col min="11010" max="11010" width="47.28515625" style="98" customWidth="1"/>
    <col min="11011" max="11011" width="21.28515625" style="98" customWidth="1"/>
    <col min="11012" max="11012" width="9.28515625" style="98" customWidth="1"/>
    <col min="11013" max="11262" width="11" style="98"/>
    <col min="11263" max="11263" width="1.42578125" style="98" customWidth="1"/>
    <col min="11264" max="11264" width="13.28515625" style="98" customWidth="1"/>
    <col min="11265" max="11265" width="60" style="98" customWidth="1"/>
    <col min="11266" max="11266" width="47.28515625" style="98" customWidth="1"/>
    <col min="11267" max="11267" width="21.28515625" style="98" customWidth="1"/>
    <col min="11268" max="11268" width="9.28515625" style="98" customWidth="1"/>
    <col min="11269" max="11518" width="11" style="98"/>
    <col min="11519" max="11519" width="1.42578125" style="98" customWidth="1"/>
    <col min="11520" max="11520" width="13.28515625" style="98" customWidth="1"/>
    <col min="11521" max="11521" width="60" style="98" customWidth="1"/>
    <col min="11522" max="11522" width="47.28515625" style="98" customWidth="1"/>
    <col min="11523" max="11523" width="21.28515625" style="98" customWidth="1"/>
    <col min="11524" max="11524" width="9.28515625" style="98" customWidth="1"/>
    <col min="11525" max="11774" width="11" style="98"/>
    <col min="11775" max="11775" width="1.42578125" style="98" customWidth="1"/>
    <col min="11776" max="11776" width="13.28515625" style="98" customWidth="1"/>
    <col min="11777" max="11777" width="60" style="98" customWidth="1"/>
    <col min="11778" max="11778" width="47.28515625" style="98" customWidth="1"/>
    <col min="11779" max="11779" width="21.28515625" style="98" customWidth="1"/>
    <col min="11780" max="11780" width="9.28515625" style="98" customWidth="1"/>
    <col min="11781" max="12030" width="11" style="98"/>
    <col min="12031" max="12031" width="1.42578125" style="98" customWidth="1"/>
    <col min="12032" max="12032" width="13.28515625" style="98" customWidth="1"/>
    <col min="12033" max="12033" width="60" style="98" customWidth="1"/>
    <col min="12034" max="12034" width="47.28515625" style="98" customWidth="1"/>
    <col min="12035" max="12035" width="21.28515625" style="98" customWidth="1"/>
    <col min="12036" max="12036" width="9.28515625" style="98" customWidth="1"/>
    <col min="12037" max="12286" width="11" style="98"/>
    <col min="12287" max="12287" width="1.42578125" style="98" customWidth="1"/>
    <col min="12288" max="12288" width="13.28515625" style="98" customWidth="1"/>
    <col min="12289" max="12289" width="60" style="98" customWidth="1"/>
    <col min="12290" max="12290" width="47.28515625" style="98" customWidth="1"/>
    <col min="12291" max="12291" width="21.28515625" style="98" customWidth="1"/>
    <col min="12292" max="12292" width="9.28515625" style="98" customWidth="1"/>
    <col min="12293" max="12542" width="11" style="98"/>
    <col min="12543" max="12543" width="1.42578125" style="98" customWidth="1"/>
    <col min="12544" max="12544" width="13.28515625" style="98" customWidth="1"/>
    <col min="12545" max="12545" width="60" style="98" customWidth="1"/>
    <col min="12546" max="12546" width="47.28515625" style="98" customWidth="1"/>
    <col min="12547" max="12547" width="21.28515625" style="98" customWidth="1"/>
    <col min="12548" max="12548" width="9.28515625" style="98" customWidth="1"/>
    <col min="12549" max="12798" width="11" style="98"/>
    <col min="12799" max="12799" width="1.42578125" style="98" customWidth="1"/>
    <col min="12800" max="12800" width="13.28515625" style="98" customWidth="1"/>
    <col min="12801" max="12801" width="60" style="98" customWidth="1"/>
    <col min="12802" max="12802" width="47.28515625" style="98" customWidth="1"/>
    <col min="12803" max="12803" width="21.28515625" style="98" customWidth="1"/>
    <col min="12804" max="12804" width="9.28515625" style="98" customWidth="1"/>
    <col min="12805" max="13054" width="11" style="98"/>
    <col min="13055" max="13055" width="1.42578125" style="98" customWidth="1"/>
    <col min="13056" max="13056" width="13.28515625" style="98" customWidth="1"/>
    <col min="13057" max="13057" width="60" style="98" customWidth="1"/>
    <col min="13058" max="13058" width="47.28515625" style="98" customWidth="1"/>
    <col min="13059" max="13059" width="21.28515625" style="98" customWidth="1"/>
    <col min="13060" max="13060" width="9.28515625" style="98" customWidth="1"/>
    <col min="13061" max="13310" width="11" style="98"/>
    <col min="13311" max="13311" width="1.42578125" style="98" customWidth="1"/>
    <col min="13312" max="13312" width="13.28515625" style="98" customWidth="1"/>
    <col min="13313" max="13313" width="60" style="98" customWidth="1"/>
    <col min="13314" max="13314" width="47.28515625" style="98" customWidth="1"/>
    <col min="13315" max="13315" width="21.28515625" style="98" customWidth="1"/>
    <col min="13316" max="13316" width="9.28515625" style="98" customWidth="1"/>
    <col min="13317" max="13566" width="11" style="98"/>
    <col min="13567" max="13567" width="1.42578125" style="98" customWidth="1"/>
    <col min="13568" max="13568" width="13.28515625" style="98" customWidth="1"/>
    <col min="13569" max="13569" width="60" style="98" customWidth="1"/>
    <col min="13570" max="13570" width="47.28515625" style="98" customWidth="1"/>
    <col min="13571" max="13571" width="21.28515625" style="98" customWidth="1"/>
    <col min="13572" max="13572" width="9.28515625" style="98" customWidth="1"/>
    <col min="13573" max="13822" width="11" style="98"/>
    <col min="13823" max="13823" width="1.42578125" style="98" customWidth="1"/>
    <col min="13824" max="13824" width="13.28515625" style="98" customWidth="1"/>
    <col min="13825" max="13825" width="60" style="98" customWidth="1"/>
    <col min="13826" max="13826" width="47.28515625" style="98" customWidth="1"/>
    <col min="13827" max="13827" width="21.28515625" style="98" customWidth="1"/>
    <col min="13828" max="13828" width="9.28515625" style="98" customWidth="1"/>
    <col min="13829" max="14078" width="11" style="98"/>
    <col min="14079" max="14079" width="1.42578125" style="98" customWidth="1"/>
    <col min="14080" max="14080" width="13.28515625" style="98" customWidth="1"/>
    <col min="14081" max="14081" width="60" style="98" customWidth="1"/>
    <col min="14082" max="14082" width="47.28515625" style="98" customWidth="1"/>
    <col min="14083" max="14083" width="21.28515625" style="98" customWidth="1"/>
    <col min="14084" max="14084" width="9.28515625" style="98" customWidth="1"/>
    <col min="14085" max="14334" width="11" style="98"/>
    <col min="14335" max="14335" width="1.42578125" style="98" customWidth="1"/>
    <col min="14336" max="14336" width="13.28515625" style="98" customWidth="1"/>
    <col min="14337" max="14337" width="60" style="98" customWidth="1"/>
    <col min="14338" max="14338" width="47.28515625" style="98" customWidth="1"/>
    <col min="14339" max="14339" width="21.28515625" style="98" customWidth="1"/>
    <col min="14340" max="14340" width="9.28515625" style="98" customWidth="1"/>
    <col min="14341" max="14590" width="11" style="98"/>
    <col min="14591" max="14591" width="1.42578125" style="98" customWidth="1"/>
    <col min="14592" max="14592" width="13.28515625" style="98" customWidth="1"/>
    <col min="14593" max="14593" width="60" style="98" customWidth="1"/>
    <col min="14594" max="14594" width="47.28515625" style="98" customWidth="1"/>
    <col min="14595" max="14595" width="21.28515625" style="98" customWidth="1"/>
    <col min="14596" max="14596" width="9.28515625" style="98" customWidth="1"/>
    <col min="14597" max="14846" width="11" style="98"/>
    <col min="14847" max="14847" width="1.42578125" style="98" customWidth="1"/>
    <col min="14848" max="14848" width="13.28515625" style="98" customWidth="1"/>
    <col min="14849" max="14849" width="60" style="98" customWidth="1"/>
    <col min="14850" max="14850" width="47.28515625" style="98" customWidth="1"/>
    <col min="14851" max="14851" width="21.28515625" style="98" customWidth="1"/>
    <col min="14852" max="14852" width="9.28515625" style="98" customWidth="1"/>
    <col min="14853" max="15102" width="11" style="98"/>
    <col min="15103" max="15103" width="1.42578125" style="98" customWidth="1"/>
    <col min="15104" max="15104" width="13.28515625" style="98" customWidth="1"/>
    <col min="15105" max="15105" width="60" style="98" customWidth="1"/>
    <col min="15106" max="15106" width="47.28515625" style="98" customWidth="1"/>
    <col min="15107" max="15107" width="21.28515625" style="98" customWidth="1"/>
    <col min="15108" max="15108" width="9.28515625" style="98" customWidth="1"/>
    <col min="15109" max="15358" width="11" style="98"/>
    <col min="15359" max="15359" width="1.42578125" style="98" customWidth="1"/>
    <col min="15360" max="15360" width="13.28515625" style="98" customWidth="1"/>
    <col min="15361" max="15361" width="60" style="98" customWidth="1"/>
    <col min="15362" max="15362" width="47.28515625" style="98" customWidth="1"/>
    <col min="15363" max="15363" width="21.28515625" style="98" customWidth="1"/>
    <col min="15364" max="15364" width="9.28515625" style="98" customWidth="1"/>
    <col min="15365" max="15614" width="11" style="98"/>
    <col min="15615" max="15615" width="1.42578125" style="98" customWidth="1"/>
    <col min="15616" max="15616" width="13.28515625" style="98" customWidth="1"/>
    <col min="15617" max="15617" width="60" style="98" customWidth="1"/>
    <col min="15618" max="15618" width="47.28515625" style="98" customWidth="1"/>
    <col min="15619" max="15619" width="21.28515625" style="98" customWidth="1"/>
    <col min="15620" max="15620" width="9.28515625" style="98" customWidth="1"/>
    <col min="15621" max="15870" width="11" style="98"/>
    <col min="15871" max="15871" width="1.42578125" style="98" customWidth="1"/>
    <col min="15872" max="15872" width="13.28515625" style="98" customWidth="1"/>
    <col min="15873" max="15873" width="60" style="98" customWidth="1"/>
    <col min="15874" max="15874" width="47.28515625" style="98" customWidth="1"/>
    <col min="15875" max="15875" width="21.28515625" style="98" customWidth="1"/>
    <col min="15876" max="15876" width="9.28515625" style="98" customWidth="1"/>
    <col min="15877" max="16126" width="11" style="98"/>
    <col min="16127" max="16127" width="1.42578125" style="98" customWidth="1"/>
    <col min="16128" max="16128" width="13.28515625" style="98" customWidth="1"/>
    <col min="16129" max="16129" width="60" style="98" customWidth="1"/>
    <col min="16130" max="16130" width="47.28515625" style="98" customWidth="1"/>
    <col min="16131" max="16131" width="21.28515625" style="98" customWidth="1"/>
    <col min="16132" max="16132" width="9.28515625" style="98" customWidth="1"/>
    <col min="16133" max="16384" width="11" style="98"/>
  </cols>
  <sheetData>
    <row r="1" spans="1:5" ht="30.75" customHeight="1">
      <c r="B1" s="140" t="s">
        <v>572</v>
      </c>
      <c r="C1" s="141"/>
      <c r="D1" s="142"/>
    </row>
    <row r="2" spans="1:5" ht="18" customHeight="1">
      <c r="B2" s="143"/>
      <c r="C2" s="144"/>
      <c r="D2" s="145"/>
    </row>
    <row r="3" spans="1:5" ht="15" customHeight="1">
      <c r="B3" s="143"/>
      <c r="C3" s="144"/>
      <c r="D3" s="145"/>
    </row>
    <row r="4" spans="1:5" ht="18" customHeight="1">
      <c r="A4" s="98" t="s">
        <v>385</v>
      </c>
      <c r="B4" s="102" t="s">
        <v>350</v>
      </c>
      <c r="C4" s="101" t="s">
        <v>388</v>
      </c>
      <c r="D4" s="103" t="s">
        <v>364</v>
      </c>
      <c r="E4" s="103" t="s">
        <v>455</v>
      </c>
    </row>
    <row r="5" spans="1:5" ht="18" customHeight="1">
      <c r="A5" s="29">
        <v>1</v>
      </c>
      <c r="B5" s="99" t="s">
        <v>185</v>
      </c>
      <c r="C5" s="99" t="e">
        <f>VLOOKUP(A5,'planta autorizada'!$A$5:$J$66,27,0)</f>
        <v>#N/A</v>
      </c>
      <c r="D5" s="106" t="s">
        <v>381</v>
      </c>
      <c r="E5" s="118" t="e">
        <f>VLOOKUP(A5,'planta autorizada'!$A$5:$J$2122,26,0)</f>
        <v>#N/A</v>
      </c>
    </row>
    <row r="6" spans="1:5" s="90" customFormat="1" ht="18" customHeight="1">
      <c r="A6" s="29">
        <v>61</v>
      </c>
      <c r="B6" s="105" t="s">
        <v>185</v>
      </c>
      <c r="C6" s="110" t="e">
        <f>VLOOKUP(A6,'planta autorizada'!$A$5:$J$66,27,0)</f>
        <v>#N/A</v>
      </c>
      <c r="D6" s="104" t="s">
        <v>25</v>
      </c>
      <c r="E6" s="118" t="e">
        <f>VLOOKUP(A6,'planta autorizada'!$A$5:$J$2122,26,0)</f>
        <v>#N/A</v>
      </c>
    </row>
    <row r="7" spans="1:5" s="90" customFormat="1" ht="18" customHeight="1">
      <c r="A7" s="29">
        <v>62</v>
      </c>
      <c r="B7" s="105" t="s">
        <v>185</v>
      </c>
      <c r="C7" s="110" t="e">
        <f>VLOOKUP(A7,'planta autorizada'!$A$5:$J$66,27,0)</f>
        <v>#N/A</v>
      </c>
      <c r="D7" s="104" t="s">
        <v>25</v>
      </c>
      <c r="E7" s="118">
        <v>65727887</v>
      </c>
    </row>
    <row r="8" spans="1:5" ht="18" customHeight="1">
      <c r="A8" s="29">
        <v>63</v>
      </c>
      <c r="B8" s="105" t="s">
        <v>185</v>
      </c>
      <c r="C8" s="110" t="e">
        <f>VLOOKUP(A8,'planta autorizada'!$A$5:$J$66,27,0)</f>
        <v>#N/A</v>
      </c>
      <c r="D8" s="104" t="s">
        <v>25</v>
      </c>
      <c r="E8" s="118" t="e">
        <f>VLOOKUP(A8,'planta autorizada'!$A$5:$J$2122,26,0)</f>
        <v>#N/A</v>
      </c>
    </row>
    <row r="9" spans="1:5" ht="18" customHeight="1">
      <c r="A9" s="29">
        <v>59</v>
      </c>
      <c r="B9" s="105" t="s">
        <v>57</v>
      </c>
      <c r="C9" s="110" t="e">
        <f>VLOOKUP(A9,'planta autorizada'!$A$5:$J$66,27,0)</f>
        <v>#N/A</v>
      </c>
      <c r="D9" s="104" t="s">
        <v>236</v>
      </c>
      <c r="E9" s="118" t="e">
        <f>VLOOKUP(A9,'planta autorizada'!$A$5:$J$2122,26,0)</f>
        <v>#N/A</v>
      </c>
    </row>
    <row r="10" spans="1:5" ht="18" customHeight="1">
      <c r="A10" s="29">
        <v>66</v>
      </c>
      <c r="B10" s="105" t="s">
        <v>168</v>
      </c>
      <c r="C10" s="110" t="e">
        <f>VLOOKUP(A10,'planta autorizada'!$A$5:$J$66,27,0)</f>
        <v>#N/A</v>
      </c>
      <c r="D10" s="104" t="s">
        <v>236</v>
      </c>
      <c r="E10" s="118" t="e">
        <f>VLOOKUP(A10,'planta autorizada'!$A$5:$J$2122,26,0)</f>
        <v>#N/A</v>
      </c>
    </row>
    <row r="11" spans="1:5" ht="18" customHeight="1">
      <c r="A11" s="29">
        <v>64</v>
      </c>
      <c r="B11" s="105" t="s">
        <v>243</v>
      </c>
      <c r="C11" s="110" t="e">
        <f>VLOOKUP(A11,'planta autorizada'!$A$5:$J$66,27,0)</f>
        <v>#N/A</v>
      </c>
      <c r="D11" s="104" t="s">
        <v>236</v>
      </c>
      <c r="E11" s="118">
        <v>1030555946</v>
      </c>
    </row>
    <row r="12" spans="1:5" ht="18" customHeight="1">
      <c r="A12" s="29">
        <v>65</v>
      </c>
      <c r="B12" s="105" t="s">
        <v>96</v>
      </c>
      <c r="C12" s="110" t="e">
        <f>VLOOKUP(A12,'planta autorizada'!$A$5:$J$66,27,0)</f>
        <v>#N/A</v>
      </c>
      <c r="D12" s="104" t="s">
        <v>236</v>
      </c>
      <c r="E12" s="118" t="e">
        <f>VLOOKUP(A12,'planta autorizada'!$A$5:$J$2122,26,0)</f>
        <v>#N/A</v>
      </c>
    </row>
    <row r="13" spans="1:5" ht="18" customHeight="1">
      <c r="A13" s="29">
        <v>60</v>
      </c>
      <c r="B13" s="105" t="s">
        <v>389</v>
      </c>
      <c r="C13" s="110" t="e">
        <f>VLOOKUP(A13,'planta autorizada'!$A$5:$J$66,27,0)</f>
        <v>#N/A</v>
      </c>
      <c r="D13" s="104" t="s">
        <v>390</v>
      </c>
      <c r="E13" s="118" t="e">
        <f>VLOOKUP(A13,'planta autorizada'!$A$5:$J$2122,26,0)</f>
        <v>#N/A</v>
      </c>
    </row>
    <row r="14" spans="1:5" ht="18" customHeight="1">
      <c r="A14" s="29">
        <v>7</v>
      </c>
      <c r="B14" s="109" t="s">
        <v>391</v>
      </c>
      <c r="C14" s="99" t="e">
        <f>VLOOKUP(A14,'planta autorizada'!$A$5:$J$66,27,0)</f>
        <v>#N/A</v>
      </c>
      <c r="D14" s="106" t="s">
        <v>392</v>
      </c>
      <c r="E14" s="118" t="e">
        <f>VLOOKUP(A14,'planta autorizada'!$A$5:$J$2122,26,0)</f>
        <v>#N/A</v>
      </c>
    </row>
    <row r="15" spans="1:5" ht="18" customHeight="1">
      <c r="A15" s="29">
        <v>56</v>
      </c>
      <c r="B15" s="107" t="s">
        <v>393</v>
      </c>
      <c r="C15" s="110" t="e">
        <f>VLOOKUP(A15,'planta autorizada'!$A$5:$J$66,27,0)</f>
        <v>#N/A</v>
      </c>
      <c r="D15" s="104" t="s">
        <v>394</v>
      </c>
      <c r="E15" s="118" t="e">
        <f>VLOOKUP(A15,'planta autorizada'!$A$5:$J$2122,26,0)</f>
        <v>#N/A</v>
      </c>
    </row>
    <row r="16" spans="1:5" ht="18" customHeight="1">
      <c r="A16" s="29">
        <v>57</v>
      </c>
      <c r="B16" s="107" t="s">
        <v>395</v>
      </c>
      <c r="C16" s="110" t="e">
        <f>VLOOKUP(A16,'planta autorizada'!$A$5:$J$66,27,0)</f>
        <v>#N/A</v>
      </c>
      <c r="D16" s="104" t="s">
        <v>394</v>
      </c>
      <c r="E16" s="118" t="e">
        <f>VLOOKUP(A16,'planta autorizada'!$A$5:$J$2122,26,0)</f>
        <v>#N/A</v>
      </c>
    </row>
    <row r="17" spans="1:16" ht="18" customHeight="1">
      <c r="A17" s="29">
        <v>54</v>
      </c>
      <c r="B17" s="107" t="s">
        <v>396</v>
      </c>
      <c r="C17" s="110" t="e">
        <f>VLOOKUP(A17,'planta autorizada'!$A$5:$J$66,27,0)</f>
        <v>#N/A</v>
      </c>
      <c r="D17" s="104" t="s">
        <v>394</v>
      </c>
      <c r="E17" s="118">
        <v>93376783</v>
      </c>
      <c r="P17" s="98">
        <v>8</v>
      </c>
    </row>
    <row r="18" spans="1:16" ht="18" customHeight="1">
      <c r="A18" s="29">
        <v>8</v>
      </c>
      <c r="B18" s="109" t="s">
        <v>397</v>
      </c>
      <c r="C18" s="99" t="e">
        <f>VLOOKUP(A18,'planta autorizada'!$A$5:$J$66,27,0)</f>
        <v>#N/A</v>
      </c>
      <c r="D18" s="106" t="s">
        <v>392</v>
      </c>
      <c r="E18" s="118" t="e">
        <f>VLOOKUP(A18,'planta autorizada'!$A$5:$J$2122,26,0)</f>
        <v>#N/A</v>
      </c>
    </row>
    <row r="19" spans="1:16" ht="18" customHeight="1">
      <c r="A19" s="29">
        <v>58</v>
      </c>
      <c r="B19" s="107" t="s">
        <v>398</v>
      </c>
      <c r="C19" s="110" t="e">
        <f>VLOOKUP(A19,'planta autorizada'!$A$5:$J$66,27,0)</f>
        <v>#N/A</v>
      </c>
      <c r="D19" s="104" t="s">
        <v>394</v>
      </c>
      <c r="E19" s="118" t="e">
        <f>VLOOKUP(A19,'planta autorizada'!$A$5:$J$2122,26,0)</f>
        <v>#N/A</v>
      </c>
    </row>
    <row r="20" spans="1:16" ht="18" customHeight="1">
      <c r="A20" s="29">
        <v>44</v>
      </c>
      <c r="B20" s="107" t="s">
        <v>399</v>
      </c>
      <c r="C20" s="110" t="e">
        <f>VLOOKUP(A20,'planta autorizada'!$A$5:$J$66,27,0)</f>
        <v>#N/A</v>
      </c>
      <c r="D20" s="104" t="s">
        <v>394</v>
      </c>
      <c r="E20" s="118" t="e">
        <f>VLOOKUP(A20,'planta autorizada'!$A$5:$J$2122,26,0)</f>
        <v>#N/A</v>
      </c>
    </row>
    <row r="21" spans="1:16" s="90" customFormat="1" ht="18" customHeight="1">
      <c r="A21" s="29" t="s">
        <v>400</v>
      </c>
      <c r="B21" s="116" t="s">
        <v>400</v>
      </c>
      <c r="C21" s="110" t="e">
        <f>VLOOKUP(A21,'planta autorizada'!#REF!,7,0)</f>
        <v>#REF!</v>
      </c>
      <c r="D21" s="119" t="s">
        <v>401</v>
      </c>
      <c r="E21" s="118" t="e">
        <f>VLOOKUP(A21,'planta autorizada'!#REF!,6,0)</f>
        <v>#REF!</v>
      </c>
    </row>
    <row r="22" spans="1:16" ht="18" customHeight="1">
      <c r="A22" s="29">
        <v>3</v>
      </c>
      <c r="B22" s="109" t="s">
        <v>402</v>
      </c>
      <c r="C22" s="99" t="e">
        <f>VLOOKUP(A22,'planta autorizada'!$A$5:$J$66,27,0)</f>
        <v>#N/A</v>
      </c>
      <c r="D22" s="106" t="s">
        <v>403</v>
      </c>
      <c r="E22" s="118" t="e">
        <f>VLOOKUP(A22,'planta autorizada'!$A$5:$J$2122,26,0)</f>
        <v>#N/A</v>
      </c>
    </row>
    <row r="23" spans="1:16" ht="18" customHeight="1">
      <c r="A23" s="29">
        <v>53</v>
      </c>
      <c r="B23" s="107" t="s">
        <v>404</v>
      </c>
      <c r="C23" s="110" t="e">
        <f>VLOOKUP(A23,'planta autorizada'!$A$5:$J$66,27,0)</f>
        <v>#N/A</v>
      </c>
      <c r="D23" s="104" t="s">
        <v>394</v>
      </c>
      <c r="E23" s="118" t="e">
        <f>VLOOKUP(A23,'planta autorizada'!$A$5:$J$2122,26,0)</f>
        <v>#N/A</v>
      </c>
    </row>
    <row r="24" spans="1:16" s="90" customFormat="1" ht="18" customHeight="1">
      <c r="A24" s="113" t="s">
        <v>552</v>
      </c>
      <c r="B24" s="116" t="s">
        <v>405</v>
      </c>
      <c r="C24" s="110" t="e">
        <f>VLOOKUP(A24,'planta autorizada'!#REF!,7,0)</f>
        <v>#REF!</v>
      </c>
      <c r="D24" s="119" t="s">
        <v>406</v>
      </c>
      <c r="E24" s="118" t="e">
        <f>VLOOKUP(A24,'planta autorizada'!#REF!,6,0)</f>
        <v>#REF!</v>
      </c>
    </row>
    <row r="25" spans="1:16" s="90" customFormat="1" ht="33.75" customHeight="1">
      <c r="A25" s="113" t="s">
        <v>554</v>
      </c>
      <c r="B25" s="117" t="s">
        <v>407</v>
      </c>
      <c r="C25" s="110" t="e">
        <f>VLOOKUP(A25,'planta autorizada'!#REF!,7,0)</f>
        <v>#REF!</v>
      </c>
      <c r="D25" s="119" t="s">
        <v>406</v>
      </c>
      <c r="E25" s="118" t="e">
        <f>VLOOKUP(A25,'planta autorizada'!#REF!,6,0)</f>
        <v>#REF!</v>
      </c>
    </row>
    <row r="26" spans="1:16" s="90" customFormat="1" ht="36.75" customHeight="1">
      <c r="A26" s="113" t="s">
        <v>530</v>
      </c>
      <c r="B26" s="117" t="s">
        <v>408</v>
      </c>
      <c r="C26" s="110" t="e">
        <f>VLOOKUP(A26,'planta autorizada'!#REF!,7,0)</f>
        <v>#REF!</v>
      </c>
      <c r="D26" s="119" t="s">
        <v>406</v>
      </c>
      <c r="E26" s="118" t="e">
        <f>VLOOKUP(A26,'planta autorizada'!#REF!,6,0)</f>
        <v>#REF!</v>
      </c>
    </row>
    <row r="27" spans="1:16" s="90" customFormat="1" ht="34.5" customHeight="1">
      <c r="A27" s="113" t="s">
        <v>550</v>
      </c>
      <c r="B27" s="117" t="s">
        <v>409</v>
      </c>
      <c r="C27" s="110" t="e">
        <f>VLOOKUP(A27,'planta autorizada'!#REF!,7,0)</f>
        <v>#REF!</v>
      </c>
      <c r="D27" s="119" t="s">
        <v>406</v>
      </c>
      <c r="E27" s="118" t="e">
        <f>VLOOKUP(A27,'planta autorizada'!#REF!,6,0)</f>
        <v>#REF!</v>
      </c>
    </row>
    <row r="28" spans="1:16" ht="18" customHeight="1">
      <c r="A28" s="29">
        <v>47</v>
      </c>
      <c r="B28" s="107" t="s">
        <v>410</v>
      </c>
      <c r="C28" s="110" t="e">
        <f>VLOOKUP(A28,'planta autorizada'!$A$5:$J$66,27,0)</f>
        <v>#N/A</v>
      </c>
      <c r="D28" s="104" t="s">
        <v>394</v>
      </c>
      <c r="E28" s="118" t="e">
        <f>VLOOKUP(A28,'planta autorizada'!$A$5:$J$2122,26,0)</f>
        <v>#N/A</v>
      </c>
    </row>
    <row r="29" spans="1:16" ht="18" customHeight="1">
      <c r="A29" s="29">
        <v>46</v>
      </c>
      <c r="B29" s="107" t="s">
        <v>411</v>
      </c>
      <c r="C29" s="110" t="e">
        <f>VLOOKUP(A29,'planta autorizada'!$A$5:$J$66,27,0)</f>
        <v>#N/A</v>
      </c>
      <c r="D29" s="104" t="s">
        <v>394</v>
      </c>
      <c r="E29" s="118">
        <v>52818142</v>
      </c>
    </row>
    <row r="30" spans="1:16" ht="18" customHeight="1">
      <c r="A30" s="29">
        <v>4</v>
      </c>
      <c r="B30" s="109" t="s">
        <v>412</v>
      </c>
      <c r="C30" s="109" t="e">
        <f>VLOOKUP(A30,'planta autorizada'!$A$5:$J$66,27,0)</f>
        <v>#N/A</v>
      </c>
      <c r="D30" s="106" t="s">
        <v>392</v>
      </c>
      <c r="E30" s="118" t="e">
        <f>VLOOKUP(A30,'planta autorizada'!$A$5:$J$2122,26,0)</f>
        <v>#N/A</v>
      </c>
    </row>
    <row r="31" spans="1:16" ht="18" customHeight="1">
      <c r="A31" s="29">
        <v>51</v>
      </c>
      <c r="B31" s="107" t="s">
        <v>413</v>
      </c>
      <c r="C31" s="110" t="e">
        <f>VLOOKUP(A31,'planta autorizada'!$A$5:$J$66,27,0)</f>
        <v>#N/A</v>
      </c>
      <c r="D31" s="104" t="s">
        <v>394</v>
      </c>
      <c r="E31" s="118" t="e">
        <f>VLOOKUP(A31,'planta autorizada'!$A$5:$J$2122,26,0)</f>
        <v>#N/A</v>
      </c>
    </row>
    <row r="32" spans="1:16" ht="18" customHeight="1">
      <c r="A32" s="29">
        <v>52</v>
      </c>
      <c r="B32" s="107" t="s">
        <v>414</v>
      </c>
      <c r="C32" s="110" t="e">
        <f>VLOOKUP(A32,'planta autorizada'!$A$5:$J$66,27,0)</f>
        <v>#N/A</v>
      </c>
      <c r="D32" s="104" t="s">
        <v>394</v>
      </c>
      <c r="E32" s="118" t="e">
        <f>VLOOKUP(A32,'planta autorizada'!$A$5:$J$2122,26,0)</f>
        <v>#N/A</v>
      </c>
    </row>
    <row r="33" spans="1:5" ht="18" customHeight="1">
      <c r="A33" s="29">
        <v>45</v>
      </c>
      <c r="B33" s="107" t="s">
        <v>415</v>
      </c>
      <c r="C33" s="110" t="e">
        <f>VLOOKUP(A33,'planta autorizada'!$A$5:$J$66,27,0)</f>
        <v>#N/A</v>
      </c>
      <c r="D33" s="104" t="s">
        <v>394</v>
      </c>
      <c r="E33" s="118" t="e">
        <f>VLOOKUP(A33,'planta autorizada'!$A$5:$J$2122,26,0)</f>
        <v>#N/A</v>
      </c>
    </row>
    <row r="34" spans="1:5" ht="18" customHeight="1">
      <c r="A34" s="29">
        <v>49</v>
      </c>
      <c r="B34" s="107" t="s">
        <v>416</v>
      </c>
      <c r="C34" s="110" t="e">
        <f>VLOOKUP(A34,'planta autorizada'!$A$5:$J$66,27,0)</f>
        <v>#N/A</v>
      </c>
      <c r="D34" s="104" t="s">
        <v>394</v>
      </c>
      <c r="E34" s="118" t="e">
        <f>VLOOKUP(A34,'planta autorizada'!$A$5:$J$2122,26,0)</f>
        <v>#N/A</v>
      </c>
    </row>
    <row r="35" spans="1:5" ht="18" customHeight="1">
      <c r="A35" s="29">
        <v>2</v>
      </c>
      <c r="B35" s="109" t="s">
        <v>417</v>
      </c>
      <c r="C35" s="109" t="e">
        <f>VLOOKUP(A35,'planta autorizada'!$A$5:$J$66,27,0)</f>
        <v>#N/A</v>
      </c>
      <c r="D35" s="106" t="s">
        <v>392</v>
      </c>
      <c r="E35" s="118" t="e">
        <f>VLOOKUP(A35,'planta autorizada'!$A$5:$J$2122,26,0)</f>
        <v>#N/A</v>
      </c>
    </row>
    <row r="36" spans="1:5" s="90" customFormat="1" ht="34.5" customHeight="1">
      <c r="A36" s="113" t="s">
        <v>553</v>
      </c>
      <c r="B36" s="120" t="s">
        <v>418</v>
      </c>
      <c r="C36" s="110" t="e">
        <f>VLOOKUP(A36,'planta autorizada'!#REF!,7,0)</f>
        <v>#REF!</v>
      </c>
      <c r="D36" s="119" t="s">
        <v>401</v>
      </c>
      <c r="E36" s="118" t="e">
        <f>VLOOKUP(A36,'planta autorizada'!#REF!,6,0)</f>
        <v>#REF!</v>
      </c>
    </row>
    <row r="37" spans="1:5" ht="33">
      <c r="A37" s="29">
        <v>55</v>
      </c>
      <c r="B37" s="108" t="s">
        <v>419</v>
      </c>
      <c r="C37" s="110" t="e">
        <f>VLOOKUP(A37,'planta autorizada'!$A$5:$J$66,27,0)</f>
        <v>#N/A</v>
      </c>
      <c r="D37" s="104" t="s">
        <v>394</v>
      </c>
      <c r="E37" s="118" t="e">
        <f>VLOOKUP(A37,'planta autorizada'!$A$5:$J$2122,26,0)</f>
        <v>#N/A</v>
      </c>
    </row>
    <row r="38" spans="1:5" s="90" customFormat="1" ht="18" customHeight="1">
      <c r="A38" s="29" t="s">
        <v>420</v>
      </c>
      <c r="B38" s="116" t="s">
        <v>420</v>
      </c>
      <c r="C38" s="110" t="e">
        <f>VLOOKUP(A38,'planta autorizada'!#REF!,7,0)</f>
        <v>#REF!</v>
      </c>
      <c r="D38" s="119" t="s">
        <v>401</v>
      </c>
      <c r="E38" s="118" t="e">
        <f>VLOOKUP(A38,'planta autorizada'!#REF!,6,0)</f>
        <v>#REF!</v>
      </c>
    </row>
    <row r="39" spans="1:5" s="90" customFormat="1" ht="18" customHeight="1">
      <c r="A39" s="29" t="s">
        <v>421</v>
      </c>
      <c r="B39" s="116" t="s">
        <v>421</v>
      </c>
      <c r="C39" s="110" t="e">
        <f>VLOOKUP(A39,'planta autorizada'!#REF!,7,0)</f>
        <v>#REF!</v>
      </c>
      <c r="D39" s="119" t="s">
        <v>401</v>
      </c>
      <c r="E39" s="118" t="e">
        <f>VLOOKUP(A39,'planta autorizada'!#REF!,6,0)</f>
        <v>#REF!</v>
      </c>
    </row>
    <row r="40" spans="1:5" s="90" customFormat="1" ht="18" customHeight="1">
      <c r="A40" s="29" t="s">
        <v>422</v>
      </c>
      <c r="B40" s="117" t="s">
        <v>422</v>
      </c>
      <c r="C40" s="110" t="e">
        <f>VLOOKUP(A40,'planta autorizada'!#REF!,7,0)</f>
        <v>#REF!</v>
      </c>
      <c r="D40" s="119" t="s">
        <v>401</v>
      </c>
      <c r="E40" s="118" t="e">
        <f>VLOOKUP(A40,'planta autorizada'!#REF!,6,0)</f>
        <v>#REF!</v>
      </c>
    </row>
    <row r="41" spans="1:5" ht="18" customHeight="1">
      <c r="A41" s="29">
        <v>48</v>
      </c>
      <c r="B41" s="107" t="s">
        <v>423</v>
      </c>
      <c r="C41" s="110" t="e">
        <f>VLOOKUP(A41,'planta autorizada'!$A$5:$J$66,27,0)</f>
        <v>#N/A</v>
      </c>
      <c r="D41" s="104" t="s">
        <v>394</v>
      </c>
      <c r="E41" s="118" t="e">
        <f>VLOOKUP(A41,'planta autorizada'!$A$5:$J$2122,26,0)</f>
        <v>#N/A</v>
      </c>
    </row>
    <row r="42" spans="1:5" s="90" customFormat="1" ht="37.5" customHeight="1">
      <c r="A42" s="113" t="s">
        <v>551</v>
      </c>
      <c r="B42" s="117" t="s">
        <v>424</v>
      </c>
      <c r="C42" s="110" t="e">
        <f>VLOOKUP(A42,'planta autorizada'!#REF!,7,0)</f>
        <v>#REF!</v>
      </c>
      <c r="D42" s="119" t="s">
        <v>401</v>
      </c>
      <c r="E42" s="118" t="e">
        <f>VLOOKUP(A42,'planta autorizada'!#REF!,6,0)</f>
        <v>#REF!</v>
      </c>
    </row>
    <row r="43" spans="1:5" s="90" customFormat="1" ht="18" customHeight="1">
      <c r="A43" s="113" t="s">
        <v>532</v>
      </c>
      <c r="B43" s="116" t="s">
        <v>425</v>
      </c>
      <c r="C43" s="110" t="e">
        <f>VLOOKUP(A43,'planta autorizada'!#REF!,7,0)</f>
        <v>#REF!</v>
      </c>
      <c r="D43" s="119" t="s">
        <v>401</v>
      </c>
      <c r="E43" s="118" t="e">
        <f>VLOOKUP(A43,'planta autorizada'!#REF!,6,0)</f>
        <v>#REF!</v>
      </c>
    </row>
    <row r="44" spans="1:5" s="90" customFormat="1" ht="18" customHeight="1">
      <c r="A44" s="113" t="s">
        <v>526</v>
      </c>
      <c r="B44" s="116" t="s">
        <v>426</v>
      </c>
      <c r="C44" s="110" t="e">
        <f>VLOOKUP(A44,'planta autorizada'!#REF!,7,0)</f>
        <v>#REF!</v>
      </c>
      <c r="D44" s="119" t="s">
        <v>401</v>
      </c>
      <c r="E44" s="118" t="e">
        <f>VLOOKUP(A44,'planta autorizada'!#REF!,6,0)</f>
        <v>#REF!</v>
      </c>
    </row>
    <row r="45" spans="1:5" s="90" customFormat="1" ht="18" customHeight="1">
      <c r="A45" s="29" t="s">
        <v>427</v>
      </c>
      <c r="B45" s="116" t="s">
        <v>427</v>
      </c>
      <c r="C45" s="110" t="e">
        <f>VLOOKUP(A45,'planta autorizada'!#REF!,7,0)</f>
        <v>#REF!</v>
      </c>
      <c r="D45" s="119" t="s">
        <v>401</v>
      </c>
      <c r="E45" s="118" t="e">
        <f>VLOOKUP(A45,'planta autorizada'!#REF!,6,0)</f>
        <v>#REF!</v>
      </c>
    </row>
    <row r="46" spans="1:5" ht="18" customHeight="1">
      <c r="A46" s="29">
        <v>6</v>
      </c>
      <c r="B46" s="109" t="s">
        <v>428</v>
      </c>
      <c r="C46" s="99" t="e">
        <f>VLOOKUP(A46,'planta autorizada'!$A$5:$J$66,27,0)</f>
        <v>#N/A</v>
      </c>
      <c r="D46" s="106" t="s">
        <v>392</v>
      </c>
      <c r="E46" s="118" t="e">
        <f>VLOOKUP(A46,'planta autorizada'!$A$5:$J$2122,26,0)</f>
        <v>#N/A</v>
      </c>
    </row>
    <row r="47" spans="1:5" s="90" customFormat="1" ht="18" customHeight="1">
      <c r="A47" s="29" t="s">
        <v>429</v>
      </c>
      <c r="B47" s="116" t="s">
        <v>429</v>
      </c>
      <c r="C47" s="110" t="e">
        <f>VLOOKUP(A47,'planta autorizada'!#REF!,7,0)</f>
        <v>#REF!</v>
      </c>
      <c r="D47" s="119" t="s">
        <v>401</v>
      </c>
      <c r="E47" s="118" t="e">
        <f>VLOOKUP(A47,'planta autorizada'!#REF!,6,0)</f>
        <v>#REF!</v>
      </c>
    </row>
    <row r="48" spans="1:5" s="90" customFormat="1" ht="18" customHeight="1">
      <c r="A48" s="114" t="s">
        <v>555</v>
      </c>
      <c r="B48" s="116" t="s">
        <v>430</v>
      </c>
      <c r="C48" s="110" t="e">
        <f>VLOOKUP(A48,'planta autorizada'!#REF!,7,0)</f>
        <v>#REF!</v>
      </c>
      <c r="D48" s="119" t="s">
        <v>431</v>
      </c>
      <c r="E48" s="118">
        <v>79206716</v>
      </c>
    </row>
    <row r="49" spans="1:5" s="90" customFormat="1" ht="18" customHeight="1">
      <c r="A49" s="114" t="s">
        <v>537</v>
      </c>
      <c r="B49" s="116" t="s">
        <v>611</v>
      </c>
      <c r="C49" s="110" t="e">
        <f>VLOOKUP(A49,'planta autorizada'!#REF!,7,0)</f>
        <v>#REF!</v>
      </c>
      <c r="D49" s="119" t="s">
        <v>431</v>
      </c>
      <c r="E49" s="118" t="e">
        <f>VLOOKUP(A49,'planta autorizada'!#REF!,6,0)</f>
        <v>#REF!</v>
      </c>
    </row>
    <row r="50" spans="1:5" s="90" customFormat="1" ht="18" customHeight="1">
      <c r="A50" s="113" t="s">
        <v>545</v>
      </c>
      <c r="B50" s="116" t="s">
        <v>432</v>
      </c>
      <c r="C50" s="110" t="e">
        <f>VLOOKUP(A50,'planta autorizada'!#REF!,7,0)</f>
        <v>#REF!</v>
      </c>
      <c r="D50" s="119" t="s">
        <v>431</v>
      </c>
      <c r="E50" s="118" t="e">
        <f>VLOOKUP(A50,'planta autorizada'!#REF!,6,0)</f>
        <v>#REF!</v>
      </c>
    </row>
    <row r="51" spans="1:5" s="90" customFormat="1" ht="18" customHeight="1">
      <c r="A51" s="29" t="s">
        <v>433</v>
      </c>
      <c r="B51" s="116" t="s">
        <v>433</v>
      </c>
      <c r="C51" s="110" t="e">
        <f>VLOOKUP(A51,'planta autorizada'!#REF!,7,0)</f>
        <v>#REF!</v>
      </c>
      <c r="D51" s="119" t="s">
        <v>431</v>
      </c>
      <c r="E51" s="118" t="e">
        <f>VLOOKUP(A51,'planta autorizada'!#REF!,6,0)</f>
        <v>#REF!</v>
      </c>
    </row>
    <row r="52" spans="1:5" s="90" customFormat="1" ht="18" customHeight="1">
      <c r="A52" s="115" t="s">
        <v>548</v>
      </c>
      <c r="B52" s="116" t="s">
        <v>613</v>
      </c>
      <c r="C52" s="110" t="e">
        <f>VLOOKUP(A52,'planta autorizada'!#REF!,7,0)</f>
        <v>#REF!</v>
      </c>
      <c r="D52" s="119" t="s">
        <v>431</v>
      </c>
      <c r="E52" s="118" t="e">
        <f>VLOOKUP(A52,'planta autorizada'!#REF!,6,0)</f>
        <v>#REF!</v>
      </c>
    </row>
    <row r="53" spans="1:5" s="90" customFormat="1" ht="18" customHeight="1">
      <c r="A53" s="29" t="s">
        <v>434</v>
      </c>
      <c r="B53" s="116" t="s">
        <v>434</v>
      </c>
      <c r="C53" s="110" t="e">
        <f>VLOOKUP(A53,'planta autorizada'!#REF!,7,0)</f>
        <v>#REF!</v>
      </c>
      <c r="D53" s="119" t="s">
        <v>401</v>
      </c>
      <c r="E53" s="118" t="e">
        <f>VLOOKUP(A53,'planta autorizada'!#REF!,6,0)</f>
        <v>#REF!</v>
      </c>
    </row>
    <row r="54" spans="1:5" s="90" customFormat="1" ht="18" customHeight="1">
      <c r="A54" s="113" t="s">
        <v>546</v>
      </c>
      <c r="B54" s="116" t="s">
        <v>435</v>
      </c>
      <c r="C54" s="110" t="e">
        <f>VLOOKUP(A54,'planta autorizada'!#REF!,7,0)</f>
        <v>#REF!</v>
      </c>
      <c r="D54" s="119" t="s">
        <v>401</v>
      </c>
      <c r="E54" s="118">
        <v>14893420</v>
      </c>
    </row>
    <row r="55" spans="1:5" s="90" customFormat="1" ht="18" customHeight="1">
      <c r="A55" s="113" t="s">
        <v>547</v>
      </c>
      <c r="B55" s="116" t="s">
        <v>436</v>
      </c>
      <c r="C55" s="110" t="e">
        <f>VLOOKUP(A55,'planta autorizada'!#REF!,7,0)</f>
        <v>#REF!</v>
      </c>
      <c r="D55" s="119" t="s">
        <v>431</v>
      </c>
      <c r="E55" s="118" t="e">
        <f>VLOOKUP(A55,'planta autorizada'!#REF!,6,0)</f>
        <v>#REF!</v>
      </c>
    </row>
    <row r="56" spans="1:5" s="90" customFormat="1" ht="18" customHeight="1" thickBot="1">
      <c r="A56" s="113" t="s">
        <v>556</v>
      </c>
      <c r="B56" s="116" t="s">
        <v>449</v>
      </c>
      <c r="C56" s="110" t="e">
        <f>VLOOKUP(A56,'planta autorizada'!#REF!,7,0)</f>
        <v>#REF!</v>
      </c>
      <c r="D56" s="121" t="s">
        <v>431</v>
      </c>
      <c r="E56" s="118" t="e">
        <f>VLOOKUP(A56,'planta autorizada'!#REF!,6,0)</f>
        <v>#REF!</v>
      </c>
    </row>
    <row r="57" spans="1:5" ht="15" customHeight="1">
      <c r="B57" s="116" t="s">
        <v>612</v>
      </c>
    </row>
    <row r="58" spans="1:5" ht="15" customHeight="1">
      <c r="B58" s="116" t="s">
        <v>614</v>
      </c>
    </row>
  </sheetData>
  <autoFilter ref="A4:H58" xr:uid="{00000000-0009-0000-0000-000005000000}"/>
  <mergeCells count="1">
    <mergeCell ref="B1:D3"/>
  </mergeCells>
  <pageMargins left="0.97" right="0.23622047244094491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8</vt:i4>
      </vt:variant>
    </vt:vector>
  </HeadingPairs>
  <TitlesOfParts>
    <vt:vector size="11" baseType="lpstr">
      <vt:lpstr>planta autorizada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2023-09-26T20:17:47Z</dcterms:modified>
</cp:coreProperties>
</file>