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men.arevalo\Desktop\"/>
    </mc:Choice>
  </mc:AlternateContent>
  <bookViews>
    <workbookView xWindow="0" yWindow="0" windowWidth="28800" windowHeight="12330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Hoja1!$A$3:$A$3</definedName>
    <definedName name="DV">[1]LISTAS!$T$2:$T$12</definedName>
    <definedName name="ICAA">[2]Hoja3!$A$2:$A$53</definedName>
    <definedName name="NATU">[1]LISTAS!$Y$2:$Y$20</definedName>
    <definedName name="SUPERSAPO">[1]SUPERV!$B$2:$B$300</definedName>
    <definedName name="TCONTRAT">[1]LISTAS!$F$2:$F$4</definedName>
    <definedName name="tp">[1]LISTAS!$F$13:$F$18</definedName>
    <definedName name="TPOLIZA">[1]LISTAS!$G$13:$G$66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</calcChain>
</file>

<file path=xl/sharedStrings.xml><?xml version="1.0" encoding="utf-8"?>
<sst xmlns="http://schemas.openxmlformats.org/spreadsheetml/2006/main" count="657" uniqueCount="108">
  <si>
    <t>AÑO</t>
  </si>
  <si>
    <t>NÚMERO DE CONTRATO</t>
  </si>
  <si>
    <t>NÚMERO PROCESO SECOP</t>
  </si>
  <si>
    <t>MODALIDAD</t>
  </si>
  <si>
    <t>OBJETO DEL CONTRATO</t>
  </si>
  <si>
    <t>VALOR INICIAL DEL CONTRATO</t>
  </si>
  <si>
    <t xml:space="preserve"> VALOR DE ADICION</t>
  </si>
  <si>
    <t>VALOR FINAL DEL CONTRATO</t>
  </si>
  <si>
    <t>NOMBRE DEL CONTRATISTA</t>
  </si>
  <si>
    <t>NOMBRE DEL SUPERVISOR</t>
  </si>
  <si>
    <t>FECHA INICIO CONTRATO</t>
  </si>
  <si>
    <t>FECHA TERMINACIÓN CONTRATO</t>
  </si>
  <si>
    <t>DEPENDENCIA</t>
  </si>
  <si>
    <t>5 MÍNIMA CUANTÍA</t>
  </si>
  <si>
    <t>2 CONTRATACIÓN DIRECTA</t>
  </si>
  <si>
    <t/>
  </si>
  <si>
    <t>8 DV 7</t>
  </si>
  <si>
    <t>2 PERSONA JURÍDICA</t>
  </si>
  <si>
    <t>1 NIT</t>
  </si>
  <si>
    <t>10 DV 9</t>
  </si>
  <si>
    <t>1 PÓLIZA</t>
  </si>
  <si>
    <t>2 CUMPLIMIENTO</t>
  </si>
  <si>
    <t>2 SUPERVISOR</t>
  </si>
  <si>
    <t>5 NO SE TIENE ESTE TIPO DE SEGUIMIENTO EN EL CONTRATO</t>
  </si>
  <si>
    <t>11 NO SE DILIGENCIA INFORMACIÓN PARA ESTE FORMULARIO EN ESTE PERÍODO DE REPORTE</t>
  </si>
  <si>
    <t>3 CÉDULA DE CIUDADANÍA</t>
  </si>
  <si>
    <t>3 NO PACTADOS</t>
  </si>
  <si>
    <t>4 NO SE HA ADICIONADO NI EN VALOR y EN TIEMPO</t>
  </si>
  <si>
    <t>41 CUMPLIM+ PAGO D SALARIOS_PRESTAC SOC LEGALES</t>
  </si>
  <si>
    <t>5 DV 4</t>
  </si>
  <si>
    <t>1 PERSONA NATURAL</t>
  </si>
  <si>
    <t>6 NO CONSTITUYÓ GARANTÍAS</t>
  </si>
  <si>
    <t>99999998 NO SE DILIGENCIA INFORMACIÓN PARA ESTE FORMULARIO EN ESTE PERÍODO DE REPORTE</t>
  </si>
  <si>
    <t>7 DV 6</t>
  </si>
  <si>
    <t>4 DV 3</t>
  </si>
  <si>
    <t xml:space="preserve">44 CUMPLIM+ CALIDAD_CORRECTO FUNCIONAM D LOS BIENES SUMIN </t>
  </si>
  <si>
    <t>6 DV 5</t>
  </si>
  <si>
    <t>2 DV 1</t>
  </si>
  <si>
    <t>70 ESTABIL_CALIDAD D OBRA+ PAGO D SALARIOS_PRESTAC SOC LEG + CALIDAD DL SERVICIO</t>
  </si>
  <si>
    <t>1 ADICIÓN EN VALOR (DIFERENTE A PRÓRROGAS)</t>
  </si>
  <si>
    <t>1 DV 0</t>
  </si>
  <si>
    <t>9 DV 8</t>
  </si>
  <si>
    <t>GGC-004-2023</t>
  </si>
  <si>
    <t>GC-CD-004-2023</t>
  </si>
  <si>
    <t>Prestar el servicio de admisión, curso, entrega de correo y mensajería expresa y demás envíos postales que requiera el ICA a nivel nacional e internacional</t>
  </si>
  <si>
    <t>SERVICIOS NACIONALES POSTALES S.A.S</t>
  </si>
  <si>
    <t>JOSE ATILANO  RINCON CHINCHILLA</t>
  </si>
  <si>
    <t>SUBGERENCIA ADMINISTRATIVA Y FINANCIERA / GRUPO  DE GESTIÓN DOCUMENTAL</t>
  </si>
  <si>
    <t>ARA-001-2023</t>
  </si>
  <si>
    <t>MAG-MC-002-2023</t>
  </si>
  <si>
    <t>SN-01-2023</t>
  </si>
  <si>
    <t>SN-02-2023</t>
  </si>
  <si>
    <t>ANT-MC-001-2023</t>
  </si>
  <si>
    <t>HUI-MC-001-2023</t>
  </si>
  <si>
    <t>MET-CD-001-2023</t>
  </si>
  <si>
    <t>MET-001-2023</t>
  </si>
  <si>
    <t>MET-002-2023</t>
  </si>
  <si>
    <t>MET-003-2023</t>
  </si>
  <si>
    <t>SANT-MC-001-2023</t>
  </si>
  <si>
    <t>TOL-73-001-2023</t>
  </si>
  <si>
    <t>CAU-CD-01-2023</t>
  </si>
  <si>
    <t>SERVICIO DE RECOLECCIÓN, TRANSPORTE, TRATAMIENTO Y</t>
  </si>
  <si>
    <t>COMPRA E INSTALACIO DE AIRE ACONDICIONADO CENTRO DE DIAGNOSTICO DE FUNDACION MAGDALENA</t>
  </si>
  <si>
    <t>SERVICIO DE RECOLECCIÓN, TRANSPORTE, TRATAMIENTO Y DISPOSICIÓN FINAL DE RESIDUOS EN LA ATENCIÓN EN SALUD Y OTRAS ACTIVIDADES MISIONALES DEL ICA – NARIÑO</t>
  </si>
  <si>
    <t>SERVICIO DE MANTENIMIENTO PREVENTIVO Y CORRECTIVO CON SUMINISTRO DE REPUESTOS PARA EL PARQUE AUTOMOTOR DEL ICA Y CONTRATAR EL SERVICIO DE REVISIÓN TÉCNICO MECÁNICA Y DE GASES Y EXPEDICIÓN DEL CORRESPONDIENTE CERTIFICADO PARA LOS VEHÍCULOS QUE CONFORMAN EL PARQUE AUTOMOTOR DEL ICA, VEHÍCULOS AUTOMOTORES (CARROS, CAMPEROS, CAMIONETAS) SECCIONAL NARIÑO</t>
  </si>
  <si>
    <t>Servicio de mantenimiento preventivo y correctivo a todo costo con inclusion de materiales y mano de obra de la planta electrica del laboratorio de diagnostico veterinario de la sede ICA Tulio Ospina en Bello</t>
  </si>
  <si>
    <t>Servicio  de recolección, transporte, tratatmiento y disposición final de residuos en la atención en salud y otras actividades misionales del ICA</t>
  </si>
  <si>
    <t>Conceder en arriendo al Instituto Colombiano Agropecuario ICA Gerencia Seccional Meta, el uso y goce del inmueble ubicado en la Carrera 14 No. 11-31 Piso 2 en el municipio de Puerto Gaitán (Meta)</t>
  </si>
  <si>
    <t>PRESTACIÓN DEL SERVICIO DE MANTENIMIENTO PREVENTIVO Y CORRECTIVO CON SUMINISTRO DE REPUESTOS Y CONTRATAR EL SERVICIO DE REVISIÓN TÉCNICO MECÁNICA Y DE GASES Y EXPEDICIÓN DEL CORRESPONDIENTE CERTIFICADO PARA LOS VEHÍCULOS QUE CONFORMAN EL PARQUE AUTOMOTOR (CARROS, CAMPEROS, CAMIONETAS) DEL ICA EN LA SECCIONAL META</t>
  </si>
  <si>
    <t>PRESTACIÓN DEL SERVICIO DE MANTENIMIENTO PREVENTIVO Y CORRECTIVO CON SUMINISTRO DE REPUESTOS Y CONTRATAR EL SERVICIO DE REVISIÓN TÉCNICO MECÁNICA Y DE GASES Y EXPEDICIÓN DEL CORRESPONDIENTE CERTIFICADO PARA LAS MOTOS QUE CONFORMAN EL PARQUE AUTOMOTOR DEL ICA EN LA SECCIONAL META</t>
  </si>
  <si>
    <t>SERVICIO DE RECEPCIÓN, DISPOSICIÓN Y TRATAMIENTO FINAL DE LOS RESIDUOS HOSPITALARIOS Y COMPRA DE INSUMOS PARA RESPEL EN LA SECCIONAL META</t>
  </si>
  <si>
    <t>ERVICIO DE RECOLECCIÓN, TRANSPORTE, TRATAMIENTO Y DISPOSICIÓN FINAL DE RESIDUOS EN LA ATENCIÓN EN SALUD Y OTRAS ACTIVIDADES MISIONALES DEL ICA - SANTANDER</t>
  </si>
  <si>
    <t>SERVICIO DE RECOLECCION, TRANSPORTE, TRATAMIENTO Y DISPOSICION FINAL DE RESIDUOS EN LA ATENCION EN SALUD Y OTRAS ACTIVIDADES DEL ICA SECCIONAL TOLIMA</t>
  </si>
  <si>
    <t>LA ARRENDADORA DA A TÍTULO DE ARRENDAMIENTO AL ICA EL BIEN INMUEBLE UBICADO EN LA CARRERA 8 CON CALLE 6 ESQUINA, BARRIO OLAYA HERRERA, DE LA CABECERA MUNICIPAL DE SANTANDER DE QUILICHAO, CAUCA</t>
  </si>
  <si>
    <t>EDEPSA SOLUCIONES AMBIENTALES ESP S.A.S</t>
  </si>
  <si>
    <t>REFRIELECTRICOS ICS</t>
  </si>
  <si>
    <t>SALVI SAS</t>
  </si>
  <si>
    <t>DISTRIMAM SAS</t>
  </si>
  <si>
    <t>EVELIN JOHANA NINCO SAAVEDRA Y/O LYN INGENIERIAS SAS</t>
  </si>
  <si>
    <t>TAMAR ELENA JIMENEZ ZUÑIGA</t>
  </si>
  <si>
    <t>CLAUDIA PATRICIA MANRIQUE VALENCIA</t>
  </si>
  <si>
    <t>SUPERCOMERCIAL DEL LLANO S.A.S.</t>
  </si>
  <si>
    <t>SINMA C&amp;C S.A.S.</t>
  </si>
  <si>
    <t>INCINERADOS DEL HUILA INCIHUILA S.A.S. E.S.P.</t>
  </si>
  <si>
    <t>SANDESOL S.A. E.S.P.</t>
  </si>
  <si>
    <t>ASEI BIOLOGICOS Y CONTAMINADOS S.A.S.  E.S.P.</t>
  </si>
  <si>
    <t>BLANCA JEANNETTE TEJADA DAZA</t>
  </si>
  <si>
    <t>NARDA ADIELA MARTINEZ PEROZA</t>
  </si>
  <si>
    <t>RAMONA ACUÑA PADILLA</t>
  </si>
  <si>
    <t>JAIME ALBERTO BENAVIDES PAZMIÑO</t>
  </si>
  <si>
    <t>JORGE IVAN GARCÍA BURBANO</t>
  </si>
  <si>
    <t>DARIO OQUENDO BRAN</t>
  </si>
  <si>
    <t>ZORAIDA SARMIENTO ESCOBAR</t>
  </si>
  <si>
    <t>NORBERTO ANTONIO MARTINEZ SANCHEZ</t>
  </si>
  <si>
    <t>CARLOS ALBERTO HERNANDEZ MEDINA</t>
  </si>
  <si>
    <t>MARIO YESID GONZALEZ RIVERA</t>
  </si>
  <si>
    <t>LIZETH LORENA RAMIREZ OSPINA</t>
  </si>
  <si>
    <t>ROBY NELSON GARCIA MEJIA</t>
  </si>
  <si>
    <t>GERENTE SECCIONAL ARAUCA</t>
  </si>
  <si>
    <t>GERENTE SECCIONAL MAGDALENA</t>
  </si>
  <si>
    <t>GERENTE SECCIONAL NARIÑO</t>
  </si>
  <si>
    <t>GERENTE SECCIONAL ANTIOQUIA</t>
  </si>
  <si>
    <t>GERENTE SECCIONAL HUILA</t>
  </si>
  <si>
    <t>GERENTE SECCIONAL META</t>
  </si>
  <si>
    <t>GERENTE SECCIONAL SANTANDER (E)</t>
  </si>
  <si>
    <t>GERENTE SECCIONAL TOLIMA</t>
  </si>
  <si>
    <t>GERENTE SECCIONAL CAUCA</t>
  </si>
  <si>
    <t>CONTRATOS  DE BIENES Y SERVICIOS  MARZO DE 2023 GGC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</si>
</sst>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\ * #,##0.00_-;\-&quot;$&quot;\ * #,##0.00_-;_-&quot;$&quot;\ * &quot;-&quot;??_-;_-@_-"/>
    <numFmt numFmtId="164" formatCode="_(&quot;$&quot;\ * #,##0_);_(&quot;$&quot;\ * \(#,##0\);_(&quot;$&quot;\ * &quot;-&quot;_);_(@_)"/>
    <numFmt numFmtId="165" formatCode="#,###\ &quot;COP&quot;"/>
    <numFmt numFmtId="166" formatCode="yyyy/mm/dd"/>
    <numFmt numFmtId="167" formatCode="&quot;$&quot;\ #,##0"/>
    <numFmt numFmtId="168" formatCode="_-&quot;$&quot;\ * #,##0_-;\-&quot;$&quot;\ * #,##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/>
      <name val="Verdana"/>
      <family val="2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9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9" fontId="4" fillId="0" borderId="0" applyFill="0" applyBorder="0" applyProtection="0">
      <alignment horizontal="left" vertical="center"/>
    </xf>
    <xf numFmtId="165" fontId="5" fillId="0" borderId="0" applyFont="0" applyFill="0" applyBorder="0" applyAlignment="0" applyProtection="0"/>
    <xf numFmtId="0" fontId="6" fillId="0" borderId="0"/>
    <xf numFmtId="0" fontId="7" fillId="3" borderId="0" applyNumberFormat="0" applyBorder="0" applyProtection="0">
      <alignment horizontal="center" vertical="center"/>
    </xf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/>
    <xf numFmtId="49" fontId="3" fillId="0" borderId="1" xfId="2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166" fontId="3" fillId="0" borderId="1" xfId="0" applyNumberFormat="1" applyFont="1" applyBorder="1" applyAlignment="1">
      <alignment horizontal="left" vertical="center" wrapText="1"/>
    </xf>
    <xf numFmtId="166" fontId="3" fillId="0" borderId="0" xfId="0" applyNumberFormat="1" applyFont="1"/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/>
    <xf numFmtId="0" fontId="0" fillId="4" borderId="2" xfId="0" applyFill="1" applyBorder="1" applyAlignment="1" applyProtection="1">
      <alignment vertical="center"/>
      <protection locked="0"/>
    </xf>
    <xf numFmtId="0" fontId="0" fillId="4" borderId="2" xfId="0" applyFill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49" fontId="3" fillId="0" borderId="4" xfId="2" applyFont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>
      <alignment horizontal="center" vertical="center" wrapText="1"/>
    </xf>
    <xf numFmtId="3" fontId="2" fillId="2" borderId="5" xfId="1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right" vertical="center" wrapText="1"/>
    </xf>
    <xf numFmtId="0" fontId="0" fillId="4" borderId="1" xfId="0" applyFill="1" applyBorder="1" applyAlignment="1" applyProtection="1">
      <alignment vertical="center" wrapText="1"/>
      <protection locked="0"/>
    </xf>
    <xf numFmtId="167" fontId="0" fillId="4" borderId="1" xfId="0" applyNumberFormat="1" applyFill="1" applyBorder="1" applyAlignment="1" applyProtection="1">
      <alignment vertical="center"/>
      <protection locked="0"/>
    </xf>
    <xf numFmtId="166" fontId="0" fillId="4" borderId="1" xfId="0" applyNumberFormat="1" applyFill="1" applyBorder="1" applyAlignment="1" applyProtection="1">
      <alignment vertical="center"/>
      <protection locked="0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wrapText="1"/>
    </xf>
    <xf numFmtId="168" fontId="0" fillId="4" borderId="2" xfId="6" applyNumberFormat="1" applyFont="1" applyFill="1" applyBorder="1" applyAlignment="1" applyProtection="1">
      <alignment vertical="center"/>
      <protection locked="0"/>
    </xf>
    <xf numFmtId="0" fontId="2" fillId="2" borderId="7" xfId="0" applyFont="1" applyFill="1" applyBorder="1" applyAlignment="1">
      <alignment horizontal="center" vertical="center" wrapText="1"/>
    </xf>
    <xf numFmtId="1" fontId="0" fillId="4" borderId="3" xfId="0" applyNumberFormat="1" applyFill="1" applyBorder="1" applyAlignment="1" applyProtection="1">
      <alignment vertical="center" wrapText="1"/>
      <protection locked="0"/>
    </xf>
    <xf numFmtId="0" fontId="0" fillId="4" borderId="8" xfId="0" applyFill="1" applyBorder="1" applyAlignment="1" applyProtection="1">
      <alignment vertical="center"/>
      <protection locked="0"/>
    </xf>
    <xf numFmtId="0" fontId="3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166" fontId="0" fillId="4" borderId="4" xfId="0" applyNumberFormat="1" applyFill="1" applyBorder="1" applyAlignment="1" applyProtection="1">
      <alignment vertical="center"/>
      <protection locked="0"/>
    </xf>
    <xf numFmtId="166" fontId="3" fillId="0" borderId="4" xfId="0" applyNumberFormat="1" applyFont="1" applyBorder="1" applyAlignment="1">
      <alignment horizontal="left" vertical="center" wrapText="1"/>
    </xf>
    <xf numFmtId="0" fontId="3" fillId="0" borderId="1" xfId="0" applyFont="1" applyBorder="1" applyAlignment="1"/>
    <xf numFmtId="0" fontId="0" fillId="4" borderId="1" xfId="0" applyFill="1" applyBorder="1" applyAlignment="1" applyProtection="1">
      <alignment vertical="center"/>
      <protection locked="0"/>
    </xf>
    <xf numFmtId="166" fontId="0" fillId="4" borderId="2" xfId="0" applyNumberFormat="1" applyFill="1" applyBorder="1" applyAlignment="1" applyProtection="1">
      <alignment vertical="center"/>
      <protection locked="0"/>
    </xf>
    <xf numFmtId="0" fontId="9" fillId="0" borderId="10" xfId="0" applyFont="1" applyBorder="1" applyAlignment="1">
      <alignment horizontal="center"/>
    </xf>
  </cellXfs>
  <cellStyles count="7">
    <cellStyle name="BodyStyle" xfId="2"/>
    <cellStyle name="Currency" xfId="3"/>
    <cellStyle name="HeaderStyle" xfId="5"/>
    <cellStyle name="Moneda" xfId="6" builtinId="4"/>
    <cellStyle name="Moneda [0]" xfId="1" builtinId="7"/>
    <cellStyle name="Normal" xfId="0" builtinId="0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352425</xdr:colOff>
      <xdr:row>0</xdr:row>
      <xdr:rowOff>781050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F705C7-EB18-27C9-F111-5E0190693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020800" cy="781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IGITTE/Desktop/2022/CONTROL%20PROCESOS%20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%20PROCESOS%20PROVEEDORES%20DICIEMBRE-2016%20---sin%20modificaciones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EJECUCION"/>
      <sheetName val="PAC2"/>
      <sheetName val="ADICIONES"/>
      <sheetName val="ABOGADOS"/>
      <sheetName val="PROCESOS EJECUTADOS"/>
      <sheetName val="PROCESOS EN TRAMITE"/>
      <sheetName val="SUPERV"/>
      <sheetName val="borrador"/>
      <sheetName val="CONVENIOS"/>
      <sheetName val="SECCIONALES 2022"/>
    </sheetNames>
    <sheetDataSet>
      <sheetData sheetId="0">
        <row r="2">
          <cell r="F2" t="str">
            <v>1 PERSONA NATURAL</v>
          </cell>
          <cell r="T2" t="str">
            <v>1 DV 0</v>
          </cell>
          <cell r="Y2" t="str">
            <v>1 ARRENDAMIENTO y/o ADQUISICIÓN DE INMUEBLES</v>
          </cell>
        </row>
        <row r="3">
          <cell r="F3" t="str">
            <v>2 PERSONA JURÍDICA</v>
          </cell>
          <cell r="T3" t="str">
            <v>2 DV 1</v>
          </cell>
          <cell r="Y3" t="str">
            <v>2 COMODATO</v>
          </cell>
        </row>
        <row r="4">
          <cell r="F4" t="str">
            <v>3 P JURÍDICA - UNIÓN TEMPORAL o CONSORCIO</v>
          </cell>
          <cell r="T4" t="str">
            <v>3 DV 2</v>
          </cell>
          <cell r="Y4" t="str">
            <v>3 COMPRAVENTA y/o SUMINISTRO</v>
          </cell>
        </row>
        <row r="5">
          <cell r="T5" t="str">
            <v>4 DV 3</v>
          </cell>
          <cell r="Y5" t="str">
            <v>4 CONCESIÓN</v>
          </cell>
        </row>
        <row r="6">
          <cell r="T6" t="str">
            <v>5 DV 4</v>
          </cell>
          <cell r="Y6" t="str">
            <v>5 CONSULTORÍA</v>
          </cell>
        </row>
        <row r="7">
          <cell r="T7" t="str">
            <v>6 DV 5</v>
          </cell>
          <cell r="Y7" t="str">
            <v>6 CONTRATOS DE ACTIVIDAD CIENTÍFICA Y TECNOLÓGICA</v>
          </cell>
        </row>
        <row r="8">
          <cell r="T8" t="str">
            <v>7 DV 6</v>
          </cell>
          <cell r="Y8" t="str">
            <v>7 CONTRATOS DE ESTABILIDAD JURÍDICA</v>
          </cell>
        </row>
        <row r="9">
          <cell r="T9" t="str">
            <v>8 DV 7</v>
          </cell>
          <cell r="Y9" t="str">
            <v>8 DEPÓSITO</v>
          </cell>
        </row>
        <row r="10">
          <cell r="T10" t="str">
            <v>9 DV 8</v>
          </cell>
          <cell r="Y10" t="str">
            <v>9 FIDUCIA y/o ENCARGO FIDUCIARIO</v>
          </cell>
        </row>
        <row r="11">
          <cell r="T11" t="str">
            <v>10 DV 9</v>
          </cell>
          <cell r="Y11" t="str">
            <v>10 INTERVENTORÍA</v>
          </cell>
        </row>
        <row r="12">
          <cell r="T12" t="str">
            <v>11 NO SE DILIGENCIA INFORMACIÓN PARA ESTE FORMULARIO EN ESTE PERÍODO DE REPORTE</v>
          </cell>
          <cell r="Y12" t="str">
            <v>11 MANTENIMIENTO y/o REPARACIÓN</v>
          </cell>
        </row>
        <row r="13">
          <cell r="F13" t="str">
            <v>1 PÓLIZA</v>
          </cell>
          <cell r="G13" t="str">
            <v>1 SERIEDAD DE LA OFERTA</v>
          </cell>
          <cell r="Y13" t="str">
            <v>12 OBRA PÚBLICA</v>
          </cell>
        </row>
        <row r="14">
          <cell r="F14" t="str">
            <v>2 FIDUCIA MERCANTIL EN GARANTÍA</v>
          </cell>
          <cell r="G14" t="str">
            <v>2 CUMPLIMIENTO</v>
          </cell>
          <cell r="Y14" t="str">
            <v>13 PERMUTA</v>
          </cell>
        </row>
        <row r="15">
          <cell r="F15" t="str">
            <v>3 GARANTÍAS BANCARIAS A PRIMER REQUERIMIENTO</v>
          </cell>
          <cell r="G15" t="str">
            <v>3 ESTABILIDAD_CALIDAD DE LA OBRA</v>
          </cell>
          <cell r="Y15" t="str">
            <v>14 PRESTACIÓN DE SERVICIOS</v>
          </cell>
        </row>
        <row r="16">
          <cell r="F16" t="str">
            <v>4 ENDOSO EN GARANTÍA DE TÍTULOS VALORES</v>
          </cell>
          <cell r="G16" t="str">
            <v>4 PAGO DE SALARIOS_PRESTACIONES SOCIALES LEGALES</v>
          </cell>
          <cell r="Y16" t="str">
            <v>15 PRESTACIÓN DE SERVICIOS DE SALUD</v>
          </cell>
        </row>
        <row r="17">
          <cell r="F17" t="str">
            <v>5 DEPÓSITO DE DINERO EN GARANTÍA</v>
          </cell>
          <cell r="G17" t="str">
            <v>5 RESPONSABILIDAD EXTRACONTRACTUAL</v>
          </cell>
          <cell r="Y17" t="str">
            <v>16 PRÉSTAMO o MUTUO</v>
          </cell>
        </row>
        <row r="18">
          <cell r="F18" t="str">
            <v>6 NO CONSTITUYÓ GARANTÍAS</v>
          </cell>
          <cell r="G18" t="str">
            <v>6 BUEN MANEJO_CORRECTA INVERSIÓN DEL ANTICIPO</v>
          </cell>
          <cell r="Y18" t="str">
            <v>17 PUBLICIDAD</v>
          </cell>
        </row>
        <row r="19">
          <cell r="G19" t="str">
            <v>7 CALIDAD_CORRECTO FUNCIONAMIENTO DE LOS BIENES SUMISTRADOS</v>
          </cell>
          <cell r="Y19" t="str">
            <v>18 SEGUROS</v>
          </cell>
        </row>
        <row r="20">
          <cell r="G20" t="str">
            <v>8 CALIDAD DL SERVICIO</v>
          </cell>
          <cell r="Y20" t="str">
            <v>19 TRANSPORTE</v>
          </cell>
        </row>
        <row r="21">
          <cell r="G21" t="str">
            <v>9 CONTRATO D GARANTÍA BANCARIA</v>
          </cell>
        </row>
        <row r="22">
          <cell r="G22" t="str">
            <v>10 CARTA DE CRÉDITO STAND-BY</v>
          </cell>
        </row>
        <row r="23">
          <cell r="G23" t="str">
            <v>11 CONTRATO D GARANTÍA BANCARIA + CARTA D CRÉDITO STAND-BY</v>
          </cell>
        </row>
        <row r="24">
          <cell r="G24" t="str">
            <v>12 SERIEDAD D LA OFERTA + CUMPLIMIENTO</v>
          </cell>
        </row>
        <row r="25">
          <cell r="G25" t="str">
            <v>13 SERIEDAD D LA OFERTA + ESTABILIDAD_CALIDAD D LA OBRA</v>
          </cell>
        </row>
        <row r="26">
          <cell r="G26" t="str">
            <v>14 SERIEDAD D LA OFERTA + PAGO D SALARIOS_PRESTACIONES SOCIALES LEGALES</v>
          </cell>
        </row>
        <row r="27">
          <cell r="G27" t="str">
            <v>15 SERIEDAD D LA OFERTA + RESPONSABILIDAD EXTRACONTRACTUAL</v>
          </cell>
        </row>
        <row r="28">
          <cell r="G28" t="str">
            <v>16 SERIEDAD D LA OFERTA + BUEN MANEJO_CORRECTA INVERSIÓN DEL ANTICIPO</v>
          </cell>
        </row>
        <row r="29">
          <cell r="G29" t="str">
            <v>17 SERIEDAD DOFERTA + CALIDAD_CORRECTO FUNCIONAM D BIENES_SUMISTR</v>
          </cell>
        </row>
        <row r="30">
          <cell r="G30" t="str">
            <v>18 SERIEDAD D LA OFERTA + CALIDAD DEL SERVICIO</v>
          </cell>
        </row>
        <row r="31">
          <cell r="G31" t="str">
            <v>19 SERIEDAD D LA OFERTA + CUMPLIM + ESTABIL_CALIDAD D LA OBRA</v>
          </cell>
        </row>
        <row r="32">
          <cell r="G32" t="str">
            <v>20 SERIEDAD D LA OFERTA + CUMPLIM + PAGO D SALARIOS_PRESTAC SOC LEGALES</v>
          </cell>
        </row>
        <row r="33">
          <cell r="G33" t="str">
            <v>21 SERIEDAD D LA OFERTA + CUMPLIM + RESPONSAB EXTRACONTRACTUAL</v>
          </cell>
        </row>
        <row r="34">
          <cell r="G34" t="str">
            <v>22 SERIEDAD D LA OFERTA + CUMPLIM + BUEN MANEJO_CORRECTA INVER  DL ANTICIPO</v>
          </cell>
        </row>
        <row r="35">
          <cell r="G35" t="str">
            <v xml:space="preserve">23 SERIEDAD D LA OFERTA + CUMPLIM + CALIDAD_CORRECTO FUNCIONAM D LOS BIENES SUMIN </v>
          </cell>
        </row>
        <row r="36">
          <cell r="G36" t="str">
            <v>24 SERIEDAD D LA OFERTA + CUMPLIM + CALIDAD DL SERVICIO</v>
          </cell>
        </row>
        <row r="37">
          <cell r="G37" t="str">
            <v>25 SERIEDAD D OFERTA + CUMPLIM + ESTABIL_CALIDAD D OBRA+ PAGO SALAR_PRESTAC SOC LEG</v>
          </cell>
        </row>
        <row r="38">
          <cell r="G38" t="str">
            <v>26 SERIEDAD D OFERTA + CUMPLIM + ESTABIL_CALIDAD D OBRA+ RESPONSAB EXTRACONTRACTUAL</v>
          </cell>
        </row>
        <row r="39">
          <cell r="G39" t="str">
            <v>30 SERIEDAD D LA OFERTA + CUMPLIM + ESTABIL_CALIDAD D OBRA+ CALIDAD DL SERVICIO</v>
          </cell>
        </row>
        <row r="40">
          <cell r="G40" t="str">
            <v>40 CUMPLIM+ ESTABIL_CALIDAD D LA OBRA</v>
          </cell>
        </row>
        <row r="41">
          <cell r="G41" t="str">
            <v>41 CUMPLIM+ PAGO D SALARIOS_PRESTAC SOC LEGALES</v>
          </cell>
        </row>
        <row r="42">
          <cell r="G42" t="str">
            <v>42 CUMPLIM+ RESPONSAB EXTRACONTRACTUAL</v>
          </cell>
        </row>
        <row r="43">
          <cell r="G43" t="str">
            <v>43 CUMPLIM+ BUEN MANEJO_CORRECTA INVER  DL ANTICIPO</v>
          </cell>
        </row>
        <row r="44">
          <cell r="G44" t="str">
            <v xml:space="preserve">44 CUMPLIM+ CALIDAD_CORRECTO FUNCIONAM D LOS BIENES SUMIN </v>
          </cell>
        </row>
        <row r="45">
          <cell r="G45" t="str">
            <v>45 CUMPLIM+ CALIDAD DL SERVICIO</v>
          </cell>
        </row>
        <row r="46">
          <cell r="G46" t="str">
            <v>46 CUMPLIM+ ESTABIL_CALIDAD D OBRA+ PAGO D SALARIOS_PRESTAC SOC LEGALES</v>
          </cell>
        </row>
        <row r="47">
          <cell r="G47" t="str">
            <v>47 CUMPLIM+ ESTABIL_CALIDAD D OBRA+ RESPONSAB EXTRACONTRACTUAL</v>
          </cell>
        </row>
        <row r="48">
          <cell r="G48" t="str">
            <v>48 CUMPLIM+ ESTABIL_CALIDAD D OBRA+ BUEN MANEJO_CORRECTA INVER  DL ANTICIPO</v>
          </cell>
        </row>
        <row r="49">
          <cell r="G49" t="str">
            <v xml:space="preserve">49 CUMPLIM+ ESTABIL_CALIDAD D OBRA+ CALIDAD_CORRECTO FUNCIONAM D LOS BIENES SUMIN </v>
          </cell>
        </row>
        <row r="50">
          <cell r="G50" t="str">
            <v xml:space="preserve">50 CUMPLIM+ ESTABIL_CALIDAD D OBRA+ CALIDAD_CORRECTO FUNCIONAM D LOS BIENES SUMIN </v>
          </cell>
        </row>
        <row r="51">
          <cell r="G51" t="str">
            <v>51 CUMPLIM+ ESTABIL_CALIDAD D OBRA+ CALIDAD DL SERVICIO</v>
          </cell>
        </row>
        <row r="52">
          <cell r="G52" t="str">
            <v>61 ESTABIL_CALIDAD D OBRA+ PAGO D SALARIOS_PRESTAC SOC LEGALES</v>
          </cell>
        </row>
        <row r="53">
          <cell r="G53" t="str">
            <v>62 ESTABIL_CALIDAD D OBRA+ RESPONSAB EXTRACONTRACTUAL</v>
          </cell>
        </row>
        <row r="54">
          <cell r="G54" t="str">
            <v>63 ESTABIL_CALIDAD D OBRA+ BUEN MANEJO_CORRECTA INVER  DL ANTICIPO</v>
          </cell>
        </row>
        <row r="55">
          <cell r="G55" t="str">
            <v xml:space="preserve">64 ESTABIL_CALIDAD D OBRA+ CALIDAD_CORRECTO FUNCIONAM D LOS BIENES SUMIN </v>
          </cell>
        </row>
        <row r="56">
          <cell r="G56" t="str">
            <v xml:space="preserve">65 ESTABIL_CALIDAD D OBRA+ CALIDAD_CORRECTO FUNCIONAM D LOS BIENES SUMIN </v>
          </cell>
        </row>
        <row r="57">
          <cell r="G57" t="str">
            <v>66 ESTABIL_CALIDAD D OBRA+ CALIDAD DL SERVICIO</v>
          </cell>
        </row>
        <row r="58">
          <cell r="G58" t="str">
            <v>70 ESTABIL_CALIDAD D OBRA+ PAGO D SALARIOS_PRESTAC SOC LEG + CALIDAD DL SERVICIO</v>
          </cell>
        </row>
        <row r="59">
          <cell r="G59" t="str">
            <v>76 PAGO D SALARIOS_PRESTAC SOC LEG + RESPONSAB EXTRACONTRACTUAL</v>
          </cell>
        </row>
        <row r="60">
          <cell r="G60" t="str">
            <v>77 PAGO D SALARIOS_PRESTAC SOC LEG + BUEN MANEJO_CORRECTA INVER  DL ANTICIPO</v>
          </cell>
        </row>
        <row r="61">
          <cell r="G61" t="str">
            <v xml:space="preserve">78 PAGO D SALARIOS_PRESTAC SOC LEG + CALIDAD_CORRECTO FUNCIONAM D LOS BIENES SUMIN </v>
          </cell>
        </row>
        <row r="62">
          <cell r="G62" t="str">
            <v>79 PAGO D SALARIOS_PRESTAC SOC LEG + CALIDAD DL SERVICIO</v>
          </cell>
        </row>
        <row r="63">
          <cell r="G63" t="str">
            <v>85 RESPONSAB EXTRACONTRACTUAL + BUEN MANEJO_CORRECTA INVER  DL ANTICIPO</v>
          </cell>
        </row>
        <row r="64">
          <cell r="G64" t="str">
            <v xml:space="preserve">86 RESPONSAB EXTRACONTRACTUAL + CALIDAD_CORRECTO FUNCIONAM D LOS BIENES SUMIN </v>
          </cell>
        </row>
        <row r="65">
          <cell r="G65" t="str">
            <v>87 RESPONSAB EXTRACONTRACTUAL + CALIDAD DL SERVICIO</v>
          </cell>
        </row>
        <row r="66">
          <cell r="G66" t="str">
            <v>91 CALIDAD_CORRECTO FUNCIONAM D LOS BIENES SUMIN  + CALIDAD DL SERVICIO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ADRIANA VICTORIA DELUQUE FERNANDEZ</v>
          </cell>
        </row>
        <row r="3">
          <cell r="B3" t="str">
            <v>ALBA BERNARDA PORRAS SANTIAGO</v>
          </cell>
        </row>
        <row r="4">
          <cell r="B4" t="str">
            <v>ALBERTO NIETO MARIN</v>
          </cell>
        </row>
        <row r="5">
          <cell r="B5" t="str">
            <v>ALEXANDRA GUAQUETA AGUDELO</v>
          </cell>
        </row>
        <row r="6">
          <cell r="B6" t="str">
            <v>ALFONSO DIAZ FONSECA</v>
          </cell>
        </row>
        <row r="7">
          <cell r="B7" t="str">
            <v>ALIX DEL PILAR ROA ROMERO</v>
          </cell>
        </row>
        <row r="8">
          <cell r="B8" t="str">
            <v>ALONSO CRISTOBAL JESUS QUIGUA VILLAMIL</v>
          </cell>
        </row>
        <row r="9">
          <cell r="B9" t="str">
            <v>ANA AUGENIA PATIÑO SUAZA</v>
          </cell>
        </row>
        <row r="10">
          <cell r="B10" t="str">
            <v>ANA CAROLINA CASTELLANOS</v>
          </cell>
        </row>
        <row r="11">
          <cell r="B11" t="str">
            <v>ANA LUISA DIAZ JIMENEZ</v>
          </cell>
        </row>
        <row r="12">
          <cell r="B12" t="str">
            <v>ANA SAIR ORDOÑEZ YANEZ</v>
          </cell>
        </row>
        <row r="13">
          <cell r="B13" t="str">
            <v>ANA SAIR ORDOÑEZ YAÑEZ</v>
          </cell>
        </row>
        <row r="14">
          <cell r="B14" t="str">
            <v>ANA VICTORIA SANTAMARIA GOMEZ</v>
          </cell>
        </row>
        <row r="15">
          <cell r="B15" t="str">
            <v>BORIS ALDRIN ORDUZ RODRIGUEZ</v>
          </cell>
        </row>
        <row r="16">
          <cell r="B16" t="str">
            <v>BORIS ALDRIN ORDUZ RODRIGUEZ</v>
          </cell>
        </row>
        <row r="17">
          <cell r="B17" t="str">
            <v>BORIS ORDUZ RODRIGUEZ</v>
          </cell>
        </row>
        <row r="18">
          <cell r="B18" t="str">
            <v>BORIS ORDUZ RODRIGUEZ</v>
          </cell>
        </row>
        <row r="19">
          <cell r="B19" t="str">
            <v>BRAULIO JOSE CADRASCO BLANQUICET</v>
          </cell>
        </row>
        <row r="20">
          <cell r="B20" t="str">
            <v>CARLOS ALBERTO SOTO RAVE</v>
          </cell>
        </row>
        <row r="21">
          <cell r="B21" t="str">
            <v>CARLOS ARTURO RAMIREZ FONSECA</v>
          </cell>
        </row>
        <row r="22">
          <cell r="B22" t="str">
            <v>CARLOS EDUARDO MALDONADO VELOSA</v>
          </cell>
        </row>
        <row r="23">
          <cell r="B23" t="str">
            <v>CARLOS EDUARDO MALDONADO VELOSA</v>
          </cell>
        </row>
        <row r="24">
          <cell r="B24" t="str">
            <v>CARLOS SOTO RAVE</v>
          </cell>
        </row>
        <row r="25">
          <cell r="B25" t="str">
            <v>CAROLA FERNANDA SANCHEZ CASTAÑEDA</v>
          </cell>
        </row>
        <row r="26">
          <cell r="B26" t="str">
            <v>CLAUDIA E. CASTAÑO MONTOYA - RIS</v>
          </cell>
        </row>
        <row r="27">
          <cell r="B27" t="str">
            <v>CLAUDIA E. CASTAÑO MONTOYA - VAL</v>
          </cell>
        </row>
        <row r="28">
          <cell r="B28" t="str">
            <v>CLAUDIA MARIN MEDINA</v>
          </cell>
        </row>
        <row r="29">
          <cell r="B29" t="str">
            <v>CLAUDIA PATRICIA CALDERON PARRA</v>
          </cell>
        </row>
        <row r="30">
          <cell r="B30" t="str">
            <v>CRISTOBAL ENRIQUE MONTERROSA MOSQUERA</v>
          </cell>
        </row>
        <row r="31">
          <cell r="B31" t="str">
            <v>DIANA PATRICIA WALTEROS CARVAJAL</v>
          </cell>
        </row>
        <row r="32">
          <cell r="B32" t="str">
            <v>DIONISIA DEL CARMEN YUSTI RIVAS</v>
          </cell>
        </row>
        <row r="33">
          <cell r="B33" t="str">
            <v>DIONISIA DEL CARMEN YUSTI RIVAS</v>
          </cell>
        </row>
        <row r="34">
          <cell r="B34" t="str">
            <v>DORIS LUCIA BOLAÑOS OLIVA</v>
          </cell>
        </row>
        <row r="35">
          <cell r="B35" t="str">
            <v>EDGAR AUGUSTO SERRATO</v>
          </cell>
        </row>
        <row r="36">
          <cell r="B36" t="str">
            <v>ELIANA MENDOZA NIÑO</v>
          </cell>
        </row>
        <row r="37">
          <cell r="B37" t="str">
            <v>ELSA LEONOR ALVAREZ MENDEZ</v>
          </cell>
        </row>
        <row r="38">
          <cell r="B38" t="str">
            <v>ELVIRA MAGNOLIA ESPINOSA CAMPOS</v>
          </cell>
        </row>
        <row r="39">
          <cell r="B39" t="str">
            <v>ELVIRA MAGNOLIA ESPINOSA CAMPOS</v>
          </cell>
        </row>
        <row r="40">
          <cell r="B40" t="str">
            <v>EMILIO AREVALO PEÑARANDA</v>
          </cell>
        </row>
        <row r="41">
          <cell r="B41" t="str">
            <v>EMILIO AREVALO PEÑARANDA</v>
          </cell>
        </row>
        <row r="42">
          <cell r="B42" t="str">
            <v>FABIOLA RODRIGUEZ AREVALO</v>
          </cell>
        </row>
        <row r="43">
          <cell r="B43" t="str">
            <v>FERNANDO JOSE NIETO SOLORZANO</v>
          </cell>
        </row>
        <row r="44">
          <cell r="B44" t="str">
            <v>FERNANDO JOSE NIETO SOLORZANO</v>
          </cell>
        </row>
        <row r="45">
          <cell r="B45" t="str">
            <v>FRANCISCO JAVIER OSORIO MARTINEZ</v>
          </cell>
        </row>
        <row r="46">
          <cell r="B46" t="str">
            <v>FREDY CALDERON QUEZADA</v>
          </cell>
        </row>
        <row r="47">
          <cell r="B47" t="str">
            <v>GERMAN ALFREDO SERRANO BASTO</v>
          </cell>
        </row>
        <row r="48">
          <cell r="B48" t="str">
            <v>GERMAN DARIO CORTES POVEDA</v>
          </cell>
        </row>
        <row r="49">
          <cell r="B49" t="str">
            <v>GILMA SANDRA MOLINA GALINDO</v>
          </cell>
        </row>
        <row r="50">
          <cell r="B50" t="str">
            <v>GUSTAVO RINCON UÑATE</v>
          </cell>
        </row>
        <row r="51">
          <cell r="B51" t="str">
            <v>HECTOR LEON PORRAS RESTREPO</v>
          </cell>
        </row>
        <row r="52">
          <cell r="B52" t="str">
            <v>HENRY WILLIAM HERNANDEZ SERNA</v>
          </cell>
        </row>
        <row r="53">
          <cell r="B53" t="str">
            <v>HERNANDO GUZMAN CAICEDO</v>
          </cell>
        </row>
        <row r="54">
          <cell r="B54" t="str">
            <v>HERNANDO MONTENEGRO TORRES</v>
          </cell>
        </row>
        <row r="55">
          <cell r="B55" t="str">
            <v>HUMBERTO BOZZI ANGEL</v>
          </cell>
        </row>
        <row r="56">
          <cell r="B56" t="str">
            <v>IRLEY EUGENIA CHAMORRO IBARRA</v>
          </cell>
        </row>
        <row r="57">
          <cell r="B57" t="str">
            <v>IRLEY EUGENIA CHAMORRO IBARRA</v>
          </cell>
        </row>
        <row r="58">
          <cell r="B58" t="str">
            <v>IVAN AUGUSTO SIERRA MARTINEZ</v>
          </cell>
        </row>
        <row r="59">
          <cell r="B59" t="str">
            <v>JAIR ALDANA</v>
          </cell>
        </row>
        <row r="60">
          <cell r="B60" t="str">
            <v>JAIR ARTURO COMAS CORREDOR</v>
          </cell>
        </row>
        <row r="61">
          <cell r="B61" t="str">
            <v>JANET GARAVITO PEÑA</v>
          </cell>
        </row>
        <row r="62">
          <cell r="B62" t="str">
            <v>JANET GARAVITO PEÑA</v>
          </cell>
        </row>
        <row r="63">
          <cell r="B63" t="str">
            <v>JERLEY MEDINA TORRES</v>
          </cell>
        </row>
        <row r="64">
          <cell r="B64" t="str">
            <v>JOAQUIN GUILLERMO MENDOZA DAZA</v>
          </cell>
        </row>
        <row r="65">
          <cell r="B65" t="str">
            <v>JOHN JAIRO ALARCON RESTREPO</v>
          </cell>
        </row>
        <row r="66">
          <cell r="B66" t="str">
            <v>JOHN JAIRO ALARCON RESTREPO_</v>
          </cell>
        </row>
        <row r="67">
          <cell r="B67" t="str">
            <v>JORGE ELIECER MEJIA CHAMORRO</v>
          </cell>
        </row>
        <row r="68">
          <cell r="B68" t="str">
            <v>JORGE EVELIO ANGEL DIAZ</v>
          </cell>
        </row>
        <row r="69">
          <cell r="B69" t="str">
            <v>JORGE EVELIO ANGEL DIAZ</v>
          </cell>
        </row>
        <row r="70">
          <cell r="B70" t="str">
            <v>JORGE EVELIO ANGEL DIAZ</v>
          </cell>
        </row>
        <row r="71">
          <cell r="B71" t="str">
            <v>JORGE HERNAN GOMEZ SIERRA - CONV</v>
          </cell>
        </row>
        <row r="72">
          <cell r="B72" t="str">
            <v>JORGE HERNAN GOMEZ SIERRA - GGC</v>
          </cell>
        </row>
        <row r="73">
          <cell r="B73" t="str">
            <v>JOSE DE JESUS MORENO CORREDOR</v>
          </cell>
        </row>
        <row r="74">
          <cell r="B74" t="str">
            <v>JOSE DE JESUS MORENO CORREDOR</v>
          </cell>
        </row>
        <row r="75">
          <cell r="B75" t="str">
            <v>JOSE LUIS BROCHERO TRONCOSO</v>
          </cell>
        </row>
        <row r="76">
          <cell r="B76" t="str">
            <v>JOSE MIGUEL CARDONA CASTRO</v>
          </cell>
        </row>
        <row r="77">
          <cell r="B77" t="str">
            <v>JOSE MIGUEL CARDONA CASTRO</v>
          </cell>
        </row>
        <row r="78">
          <cell r="B78" t="str">
            <v>JOSE NARCES AGUIRRE NIETO</v>
          </cell>
        </row>
        <row r="79">
          <cell r="B79" t="str">
            <v>JOSE ROBERTO GALINDO ALVAREZ</v>
          </cell>
        </row>
        <row r="80">
          <cell r="B80" t="str">
            <v>JUAN MANUEL VARGAS ROJAS</v>
          </cell>
        </row>
        <row r="81">
          <cell r="B81" t="str">
            <v>JUAN PINZON SAUREZ</v>
          </cell>
        </row>
        <row r="82">
          <cell r="B82" t="str">
            <v>JULIO CESAR OLIVERO GUTIERREZ</v>
          </cell>
        </row>
        <row r="83">
          <cell r="B83" t="str">
            <v>LILIANA NIÑO MORALES</v>
          </cell>
        </row>
        <row r="84">
          <cell r="B84" t="str">
            <v>LILIANA NIÑO MORALES</v>
          </cell>
        </row>
        <row r="85">
          <cell r="B85" t="str">
            <v>LUIS ABELARDO FLOREZ</v>
          </cell>
        </row>
        <row r="86">
          <cell r="B86" t="str">
            <v>LUIS AMANCIO ARIAS PALACIOS</v>
          </cell>
        </row>
        <row r="87">
          <cell r="B87" t="str">
            <v>LUIS BELTRAN URQUIJO MELCHOR</v>
          </cell>
        </row>
        <row r="88">
          <cell r="B88" t="str">
            <v>LUIS EDUARDO PINTO SUAREZ</v>
          </cell>
        </row>
        <row r="89">
          <cell r="B89" t="str">
            <v>LUIS FELIPE DE LA TORRE DUQUE</v>
          </cell>
        </row>
        <row r="90">
          <cell r="B90" t="str">
            <v>LUIS HUMBERTO MARTINEZ LACOUTURE</v>
          </cell>
        </row>
        <row r="91">
          <cell r="B91" t="str">
            <v>LUIS TOBIAS VERJEL ALSINA</v>
          </cell>
        </row>
        <row r="92">
          <cell r="B92" t="str">
            <v>LUZ ADRIANA CASTAÑEDA CARDENAS</v>
          </cell>
        </row>
        <row r="93">
          <cell r="B93" t="str">
            <v>LUZ ADRIANA CASTAÑEDA CARDENAS</v>
          </cell>
        </row>
        <row r="94">
          <cell r="B94" t="str">
            <v>LUZ MARINA ARANGO RINCON</v>
          </cell>
        </row>
        <row r="95">
          <cell r="B95" t="str">
            <v>LUZ MARINA ZAMORA BUITRAGO</v>
          </cell>
        </row>
        <row r="96">
          <cell r="B96" t="str">
            <v>MANUEL ENRIQUE SANABRIA BERNAL</v>
          </cell>
        </row>
        <row r="97">
          <cell r="B97" t="str">
            <v>MANUEL GUILLERMO GONZALEZ GONZALEZ</v>
          </cell>
        </row>
        <row r="98">
          <cell r="B98" t="str">
            <v>MARGARITA MARIA DUQUE RODRIGUEZ - CAU</v>
          </cell>
        </row>
        <row r="99">
          <cell r="B99" t="str">
            <v>MARGARITA MARIA DUQUE RODRIGUEZ - CHO</v>
          </cell>
        </row>
        <row r="100">
          <cell r="B100" t="str">
            <v>MARIA ALEJANDRA OSPINA</v>
          </cell>
        </row>
        <row r="101">
          <cell r="B101" t="str">
            <v>MARIA ALESSANDRA ALTERIO SABINO</v>
          </cell>
        </row>
        <row r="102">
          <cell r="B102" t="str">
            <v>MARIA ANTONIO RINCON MONROY</v>
          </cell>
        </row>
        <row r="103">
          <cell r="B103" t="str">
            <v>MARIA CLAUDIA MARIN MEDINA</v>
          </cell>
        </row>
        <row r="104">
          <cell r="B104" t="str">
            <v>MARIA CLAUDIA MARIN MEDINA</v>
          </cell>
        </row>
        <row r="105">
          <cell r="B105" t="str">
            <v>MARIA CRISTINA TORRES VILLAMIL</v>
          </cell>
        </row>
        <row r="106">
          <cell r="B106" t="str">
            <v>MARIA DE LOS SANTOS DAZA BENJUMEA</v>
          </cell>
        </row>
        <row r="107">
          <cell r="B107" t="str">
            <v>MARIA MARLENY ARBOLEDA URREGO</v>
          </cell>
        </row>
        <row r="108">
          <cell r="B108" t="str">
            <v>MARIA VERA ASTRID MONDRAGON LEONEL</v>
          </cell>
        </row>
        <row r="109">
          <cell r="B109" t="str">
            <v>MARTHA JEANNET MENDEZ AREVALO</v>
          </cell>
        </row>
        <row r="110">
          <cell r="B110" t="str">
            <v>MARTHA MILENA GRISALES</v>
          </cell>
        </row>
        <row r="111">
          <cell r="B111" t="str">
            <v>MC.ALLISTER TAFUR GARZON</v>
          </cell>
        </row>
        <row r="112">
          <cell r="B112" t="str">
            <v>MCALLISTER TAFUR GARZON</v>
          </cell>
        </row>
        <row r="113">
          <cell r="B113" t="str">
            <v>MELBA GORETY SANTAMARIA RUANO</v>
          </cell>
        </row>
        <row r="114">
          <cell r="B114" t="str">
            <v>MELVIN AGUSTIN ZUÑIGA NUÑEZ</v>
          </cell>
        </row>
        <row r="115">
          <cell r="B115" t="str">
            <v>MIRIAM LUZ GALLEGO ALARCON</v>
          </cell>
        </row>
        <row r="116">
          <cell r="B116" t="str">
            <v>MYRIAM LUZ GALLEGO ALARCON</v>
          </cell>
        </row>
        <row r="117">
          <cell r="B117" t="str">
            <v>NANCY MERCEDES RINCON PINZON</v>
          </cell>
        </row>
        <row r="118">
          <cell r="B118" t="str">
            <v>NANCY NARANJO AMAYA</v>
          </cell>
        </row>
        <row r="119">
          <cell r="B119" t="str">
            <v>NANCY NARANJO AMAYA</v>
          </cell>
        </row>
        <row r="120">
          <cell r="B120" t="str">
            <v>NELSON ENRIQUE PEREZ LOPEZ</v>
          </cell>
        </row>
        <row r="121">
          <cell r="B121" t="str">
            <v>NESTOR ALFONSO MOSOS CAMPOS</v>
          </cell>
        </row>
        <row r="122">
          <cell r="B122" t="str">
            <v>NESTOR ALFONSO MOSOS CAMPOS</v>
          </cell>
        </row>
        <row r="123">
          <cell r="B123" t="str">
            <v>NESTOR FERNANDO GUERRERO LOZANO</v>
          </cell>
        </row>
        <row r="124">
          <cell r="B124" t="str">
            <v>NORBERTO MARROQUIN VIRGEZ</v>
          </cell>
        </row>
        <row r="125">
          <cell r="B125" t="str">
            <v>OLGA LUCIA DIAZ MARTINEZ</v>
          </cell>
        </row>
        <row r="126">
          <cell r="B126" t="str">
            <v>OLGA LUCIA DIAZ MARTINEZ</v>
          </cell>
        </row>
        <row r="127">
          <cell r="B127" t="str">
            <v>OSCAR JAVIER DIX LUNA</v>
          </cell>
        </row>
        <row r="128">
          <cell r="B128" t="str">
            <v>PATRICIA VELOZA GARZON</v>
          </cell>
        </row>
        <row r="129">
          <cell r="B129" t="str">
            <v>PATRICIA VELOZA GARZON</v>
          </cell>
        </row>
        <row r="130">
          <cell r="B130" t="str">
            <v>PAULA ANDREA DIAZ PATIÑO</v>
          </cell>
        </row>
        <row r="131">
          <cell r="B131" t="str">
            <v>RAFAEL ENRIQUE BRACHO HOYOS</v>
          </cell>
        </row>
        <row r="132">
          <cell r="B132" t="str">
            <v>RAFAEL FONTALVO GARCIA</v>
          </cell>
        </row>
        <row r="133">
          <cell r="B133" t="str">
            <v>RAFAEL FRANCISCO MURGAS ARZUAGA</v>
          </cell>
        </row>
        <row r="134">
          <cell r="B134" t="str">
            <v>RICARDO TABARES LOAIZA</v>
          </cell>
        </row>
        <row r="135">
          <cell r="B135" t="str">
            <v>ROCIO DEL PILAR CARDENAS URIBE</v>
          </cell>
        </row>
        <row r="136">
          <cell r="B136" t="str">
            <v>ROCIO PAEZ CASTELLANOS</v>
          </cell>
        </row>
        <row r="137">
          <cell r="B137" t="str">
            <v>ROCIO PAEZ CASTELLANOS</v>
          </cell>
        </row>
        <row r="138">
          <cell r="B138" t="str">
            <v>RODRIGO ERNESTO ORTIZ FLOREZ</v>
          </cell>
        </row>
        <row r="139">
          <cell r="B139" t="str">
            <v>RUTH MIREYA SARMIENTO POVEDA</v>
          </cell>
        </row>
        <row r="140">
          <cell r="B140" t="str">
            <v>SANDRA MARCELA FLOREZ TORO</v>
          </cell>
        </row>
        <row r="141">
          <cell r="B141" t="str">
            <v>SANDRA MARCELA FLOREZ TORO</v>
          </cell>
        </row>
        <row r="142">
          <cell r="B142" t="str">
            <v>TERESITA DEL CARMEN BELTRAN OSPINA</v>
          </cell>
        </row>
        <row r="143">
          <cell r="B143" t="str">
            <v>TITO ALBERTO SUAREZ CAICEDO</v>
          </cell>
        </row>
        <row r="144">
          <cell r="B144" t="str">
            <v>URIEL ESTEBAN SIERRA ZULETA</v>
          </cell>
        </row>
        <row r="145">
          <cell r="B145" t="str">
            <v>VICTOR HUGO GONZALEZ VARGAS</v>
          </cell>
        </row>
        <row r="146">
          <cell r="B146" t="str">
            <v>VICTOR HUGO GONZALEZ VARGAS</v>
          </cell>
        </row>
        <row r="147">
          <cell r="B147" t="str">
            <v>WILKIEN ANTONIO RAMIREZ ESPINOSA</v>
          </cell>
        </row>
        <row r="148">
          <cell r="B148" t="str">
            <v>X</v>
          </cell>
        </row>
        <row r="149">
          <cell r="B149" t="str">
            <v>YANNETH GARCIA MELO</v>
          </cell>
        </row>
        <row r="150">
          <cell r="B150" t="str">
            <v>YOLANDA ARCINIEGAS PINZON</v>
          </cell>
        </row>
        <row r="151">
          <cell r="B151" t="str">
            <v>JOSE LUIS BROCHERO TRONCOSO</v>
          </cell>
        </row>
        <row r="152">
          <cell r="B152" t="str">
            <v>JOSE LUIS BROCHERO TRONCOSO</v>
          </cell>
        </row>
        <row r="153">
          <cell r="B153" t="str">
            <v>FLORANGELA VILLALOBOS</v>
          </cell>
        </row>
        <row r="154">
          <cell r="B154" t="str">
            <v>ANA VICTORIA SANTAMARIA GOMEZ</v>
          </cell>
        </row>
        <row r="155">
          <cell r="B155" t="str">
            <v>FREDY CALDERON QUEZADA</v>
          </cell>
        </row>
        <row r="156">
          <cell r="B156" t="str">
            <v>CARLOS EDUARDO MALDONADO, MARIA CLAUDIA MARIN, NANCY NARANJO Y BORIS ORDUZ R.</v>
          </cell>
        </row>
        <row r="157">
          <cell r="B157" t="str">
            <v>CARLOS EDUARDO MALDONADO, MARIA CLAUDIA MARIN, NANCY NARANJO Y BORIS ORDUZ R.</v>
          </cell>
        </row>
        <row r="158">
          <cell r="B158" t="str">
            <v xml:space="preserve">EMILIO AREVALO PEÑARANDA; WILLIAM RENE GUTIERREZ ORTEGON; YUBERSON BRAVO DAZA. </v>
          </cell>
        </row>
        <row r="159">
          <cell r="B159" t="str">
            <v>HERNANDO MONTENEGRO TORRES</v>
          </cell>
        </row>
        <row r="160">
          <cell r="B160" t="str">
            <v>CARLOS EDUARDO MALDONADO</v>
          </cell>
        </row>
        <row r="161">
          <cell r="B161" t="str">
            <v>FABIO EDUARDO POSADA</v>
          </cell>
        </row>
        <row r="162">
          <cell r="B162" t="str">
            <v>NANCY NARANJO Y URIEL SIERRA ZULETA</v>
          </cell>
        </row>
        <row r="163">
          <cell r="B163" t="str">
            <v>YUBERSON BRAVO DAZA</v>
          </cell>
        </row>
        <row r="164">
          <cell r="B164" t="str">
            <v>MARIA CLAUDIA MARIN</v>
          </cell>
        </row>
        <row r="165">
          <cell r="B165" t="str">
            <v>CLARA PATRICIA AGUILAR ARDILA</v>
          </cell>
        </row>
        <row r="166">
          <cell r="B166" t="str">
            <v>JORGE LUIS CASTRO HERNANDEZ</v>
          </cell>
        </row>
        <row r="167">
          <cell r="B167" t="str">
            <v>JORGE LUIS CASTRO HERNANDEZ</v>
          </cell>
        </row>
        <row r="168">
          <cell r="B168" t="str">
            <v>BORIS ALDRIN ORDUZ</v>
          </cell>
        </row>
        <row r="169">
          <cell r="B169" t="str">
            <v>BORIS ALDRIN ORDUZ</v>
          </cell>
        </row>
        <row r="170">
          <cell r="B170" t="str">
            <v>JOSE DE JESUS MORENO CORREDOR</v>
          </cell>
        </row>
        <row r="171">
          <cell r="B171" t="str">
            <v>BORIS ORDUZ RODRIGUEZ</v>
          </cell>
        </row>
        <row r="172">
          <cell r="B172" t="str">
            <v>JAIR ORLANDO FAJARDO FAJARDO</v>
          </cell>
        </row>
        <row r="173">
          <cell r="B173" t="str">
            <v>JOSE DE JESUS MORENO CORREDOR</v>
          </cell>
        </row>
        <row r="174">
          <cell r="B174" t="str">
            <v>LILIANA NIÑO MORALES</v>
          </cell>
        </row>
        <row r="175">
          <cell r="B175" t="str">
            <v>JOSE LUIS BROCHERO TRONCOSO</v>
          </cell>
        </row>
        <row r="176">
          <cell r="B176" t="str">
            <v>JAVIER ALEJANDRO DAZA PAVAJEAU</v>
          </cell>
        </row>
        <row r="177">
          <cell r="B177" t="str">
            <v>JANET GARAVITO PEÑA</v>
          </cell>
        </row>
        <row r="178">
          <cell r="B178" t="str">
            <v>MIRYAM LUZ GALLEGO ALARCON</v>
          </cell>
        </row>
        <row r="179">
          <cell r="B179" t="str">
            <v>DIANA DE MERA OLAYA</v>
          </cell>
        </row>
        <row r="180">
          <cell r="B180" t="str">
            <v>JOSE DE JESUS MORENO CORREDOR</v>
          </cell>
        </row>
        <row r="181">
          <cell r="B181" t="str">
            <v>URIEL ESTEBAN SIERRA ZULETA</v>
          </cell>
        </row>
        <row r="182">
          <cell r="B182" t="str">
            <v>YUBERSON BRAVO DAZA</v>
          </cell>
        </row>
        <row r="183">
          <cell r="B183" t="str">
            <v>FABIO EDUARDO POSADA</v>
          </cell>
        </row>
        <row r="184">
          <cell r="B184" t="str">
            <v>JOSE DE JESUS MORENO CORREDOR</v>
          </cell>
        </row>
        <row r="185">
          <cell r="B185" t="str">
            <v>MARIO EDUARDO PEÑA</v>
          </cell>
        </row>
        <row r="186">
          <cell r="B186" t="str">
            <v>RAFAEL ENRIQUE BRACHO</v>
          </cell>
        </row>
        <row r="187">
          <cell r="B187" t="str">
            <v>RAFAEL ENRIQUE BRACHO</v>
          </cell>
        </row>
        <row r="188">
          <cell r="B188" t="str">
            <v>RAFAEL ENRIQUE BRACHO</v>
          </cell>
        </row>
        <row r="189">
          <cell r="B189" t="str">
            <v>JOSE DE JESUS MORENO CORREDOR</v>
          </cell>
        </row>
        <row r="190">
          <cell r="B190" t="str">
            <v>RAFAEL ENRIQUE BRACHO</v>
          </cell>
        </row>
        <row r="191">
          <cell r="B191" t="str">
            <v>ANA LUISA DIAZ JIMENEZ</v>
          </cell>
        </row>
        <row r="192">
          <cell r="B192" t="str">
            <v>MAURICIO GONZALEZ LEAL</v>
          </cell>
        </row>
        <row r="193">
          <cell r="B193" t="str">
            <v>NANCY NARANJO AMAYA</v>
          </cell>
        </row>
        <row r="194">
          <cell r="B194" t="str">
            <v>JOSE LUIS BROCHERO TRONCOSO</v>
          </cell>
        </row>
        <row r="195">
          <cell r="B195" t="str">
            <v>JOSE LUIS BROCHERO TRONCOSO</v>
          </cell>
        </row>
        <row r="196">
          <cell r="B196" t="str">
            <v>JORGE LUIS CASTRO HERNANDEZ</v>
          </cell>
        </row>
        <row r="197">
          <cell r="B197" t="str">
            <v>JOSE DE JESUS MORENO CORREDOR</v>
          </cell>
        </row>
        <row r="198">
          <cell r="B198" t="str">
            <v>FREDY CALDERON QUEZADA</v>
          </cell>
        </row>
        <row r="199">
          <cell r="B199" t="str">
            <v>JOSE DE JESUS MORENO CORREDOR</v>
          </cell>
        </row>
        <row r="200">
          <cell r="B200" t="str">
            <v>JORGE LUIS CASTRO HERNANDEZ</v>
          </cell>
        </row>
        <row r="201">
          <cell r="B201" t="str">
            <v>JOSE LUIS BROCHERO TRONCOSO</v>
          </cell>
        </row>
        <row r="202">
          <cell r="B202" t="str">
            <v>JOSE LUIS BROCHERO TRONCOSO</v>
          </cell>
        </row>
        <row r="203">
          <cell r="B203" t="str">
            <v>JOSE LUIS BROCHERO TRONCOSO</v>
          </cell>
        </row>
        <row r="204">
          <cell r="B204" t="str">
            <v>RAFAEL ENRIQUE BRACHO</v>
          </cell>
        </row>
        <row r="205">
          <cell r="B205" t="str">
            <v>JORGE LUIS CASTRO HERNANDEZ</v>
          </cell>
        </row>
        <row r="206">
          <cell r="B206" t="str">
            <v>FREDY CALDERON QUEZADA</v>
          </cell>
        </row>
        <row r="207">
          <cell r="B207" t="str">
            <v xml:space="preserve">BORIS ALDRIN ORDUZ  </v>
          </cell>
        </row>
        <row r="208">
          <cell r="B208" t="str">
            <v>NANCY NARANJO AMAYA Y YANCY PAOLA MARTINEZ</v>
          </cell>
        </row>
        <row r="209">
          <cell r="B209" t="str">
            <v>NANCY NARANJO AMAYA Y YANCY PAOLA MARTINEZ</v>
          </cell>
        </row>
        <row r="210">
          <cell r="B210" t="str">
            <v>EMILIO AREVALO PEÑARANDA</v>
          </cell>
        </row>
        <row r="211">
          <cell r="B211" t="str">
            <v>EMILIO AREVALO PEÑARANDA</v>
          </cell>
        </row>
        <row r="212">
          <cell r="B212" t="str">
            <v>ANA LUISA DIAZ JIMENEZ</v>
          </cell>
        </row>
        <row r="213">
          <cell r="B213" t="str">
            <v>YUBERSON BRAVO DAZA</v>
          </cell>
        </row>
        <row r="214">
          <cell r="B214" t="str">
            <v>RUBEN DARIO HOYOS CASTILLO</v>
          </cell>
        </row>
        <row r="215">
          <cell r="B215" t="str">
            <v>FREDY CALDERON Y JOSE DE JESUS MORENO</v>
          </cell>
        </row>
        <row r="216">
          <cell r="B216" t="str">
            <v>JOSE DE JESUS MORENO CORREDOR</v>
          </cell>
        </row>
        <row r="217">
          <cell r="B217" t="str">
            <v>YUBERSON BRAVO DAZA</v>
          </cell>
        </row>
        <row r="218">
          <cell r="B218" t="str">
            <v>BLANCA NANCY MORENO SILVA</v>
          </cell>
        </row>
        <row r="219">
          <cell r="B219" t="str">
            <v>JOSE DE JESUS MORENO CORREDOR</v>
          </cell>
        </row>
        <row r="220">
          <cell r="B220" t="str">
            <v>BORIS ORDUZ RODRIGUEZ</v>
          </cell>
        </row>
        <row r="221">
          <cell r="B221" t="str">
            <v>OSCAR ENRIQUE FUENTES</v>
          </cell>
        </row>
        <row r="222">
          <cell r="B222" t="str">
            <v>JAIR ORLANDO FAJARDO FAJARDO</v>
          </cell>
        </row>
        <row r="223">
          <cell r="B223" t="str">
            <v>FREDY CALDERON QUESADA, HERNANDO MONTENEGRO, CARLOS EDUARDO MALDONADO, ANA ELSY PERALTA, MARIA CLAUDIA MARIN, YANCY PAOLA MARTINEZ</v>
          </cell>
        </row>
        <row r="224">
          <cell r="B224" t="str">
            <v>FREDY CALDERON QUESADA, HERNANDO MONTENEGRO, CARLOS EDUARDO MALDONADO, ANA ELSY PERALTA, MARIA CLAUDIA MARIN, YANCY PAOLA MARTINEZ</v>
          </cell>
        </row>
        <row r="225">
          <cell r="B225" t="str">
            <v>FREDY CALDERON Y JOSE DE JESUS MORENO</v>
          </cell>
        </row>
        <row r="226">
          <cell r="B226" t="str">
            <v>BORIS MARCELO CEPEDA HERNANDEZ</v>
          </cell>
        </row>
        <row r="227">
          <cell r="B227" t="str">
            <v>CENIA MARIA MENDEZ ORTIZ</v>
          </cell>
        </row>
        <row r="228">
          <cell r="B228" t="str">
            <v>OCTAVIO GIL</v>
          </cell>
        </row>
        <row r="229">
          <cell r="B229" t="str">
            <v>GERMAN CIRO</v>
          </cell>
        </row>
        <row r="230">
          <cell r="B230" t="str">
            <v>IVAN AUGUSTO SIERRA MARTINEZ</v>
          </cell>
        </row>
        <row r="231">
          <cell r="B231" t="str">
            <v>NESTOR POVEDA FERRO</v>
          </cell>
        </row>
        <row r="232">
          <cell r="B232" t="str">
            <v>LEYDI YOHANNA PERDONMO PERDOMO</v>
          </cell>
        </row>
        <row r="233">
          <cell r="B233" t="str">
            <v>nely sanchez</v>
          </cell>
        </row>
        <row r="234">
          <cell r="B234" t="str">
            <v>CARMEN ROSA RODRIGUEZ</v>
          </cell>
        </row>
        <row r="235">
          <cell r="B235" t="str">
            <v>QUIN DE JESUS VELASQUEZ</v>
          </cell>
        </row>
        <row r="236">
          <cell r="B236" t="str">
            <v>GERMÁN SILVA AMEZQUITA</v>
          </cell>
        </row>
        <row r="237">
          <cell r="B237" t="str">
            <v>MARTHA LUZ OLIVARES MARTINEZ</v>
          </cell>
        </row>
        <row r="238">
          <cell r="B238" t="str">
            <v>ANA MILENA NIETO OSSA</v>
          </cell>
        </row>
        <row r="239">
          <cell r="B239" t="str">
            <v>MARIA RUTH PEREZ PINILLA</v>
          </cell>
        </row>
        <row r="240">
          <cell r="B240" t="str">
            <v>CATALINA DEL PILAR HERNANDEZ ZAMBRANO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OS"/>
      <sheetName val="ADICION-2016"/>
      <sheetName val="SEGUIMIENTO"/>
      <sheetName val="ABOGADOS PROCESOS"/>
      <sheetName val="Hoja3"/>
      <sheetName val="Hoja1"/>
      <sheetName val="Hoja4"/>
      <sheetName val="SALDO DE CDP"/>
      <sheetName val="SALDO CDP ACTUALIZADO"/>
      <sheetName val="PROCESO ejecutado x DEPENDENCIA"/>
      <sheetName val="PROCESO TRAMITE POR DEPENDENCIA"/>
      <sheetName val="PROCESOS PENDINETES- REZAGADOS"/>
      <sheetName val="Hoja2"/>
    </sheetNames>
    <sheetDataSet>
      <sheetData sheetId="0"/>
      <sheetData sheetId="1"/>
      <sheetData sheetId="2"/>
      <sheetData sheetId="3"/>
      <sheetData sheetId="4">
        <row r="2">
          <cell r="A2" t="str">
            <v>GERENCIA GENERAL</v>
          </cell>
        </row>
        <row r="3">
          <cell r="A3" t="str">
            <v>OF. A. PLANEACION</v>
          </cell>
        </row>
        <row r="4">
          <cell r="A4" t="str">
            <v>OF. A. JURIDICA</v>
          </cell>
        </row>
        <row r="5">
          <cell r="A5" t="str">
            <v>OF. A. COMUNICACIONES</v>
          </cell>
        </row>
        <row r="6">
          <cell r="A6" t="str">
            <v>OF. TECNOLOGIA DE INF.</v>
          </cell>
        </row>
        <row r="7">
          <cell r="A7" t="str">
            <v>OF. CONTROL INT.</v>
          </cell>
        </row>
        <row r="8">
          <cell r="A8" t="str">
            <v>COMITÉ COORD. SIST. CONTROL INT.</v>
          </cell>
        </row>
        <row r="9">
          <cell r="A9" t="str">
            <v>COMITÉ CONCILIACIÓN JURIDICA</v>
          </cell>
        </row>
        <row r="10">
          <cell r="A10" t="str">
            <v>COMISIÓN PERSONAL</v>
          </cell>
        </row>
        <row r="11">
          <cell r="A11" t="str">
            <v>SUB. GEREN. ANALISIS Y DIAGNOSTICO</v>
          </cell>
        </row>
        <row r="12">
          <cell r="A12" t="str">
            <v>G. GEST. CALIDAD BPL Y REGISTRO LABORATORIOS</v>
          </cell>
        </row>
        <row r="13">
          <cell r="A13" t="str">
            <v>D.T. ANALISIS Y DIAGNOSTICO VETERINARIO</v>
          </cell>
        </row>
        <row r="14">
          <cell r="A14" t="str">
            <v>G. LAB. NACIONAL INSUMOS PECUARIOS</v>
          </cell>
        </row>
        <row r="15">
          <cell r="A15" t="str">
            <v>G. LAB. NACIONAL DIAGNOSTICO VETERINARIO</v>
          </cell>
        </row>
        <row r="16">
          <cell r="A16" t="str">
            <v>G. RED LABORATORIOS DE DIAGNOSTICO VETERINARIO</v>
          </cell>
        </row>
        <row r="17">
          <cell r="A17" t="str">
            <v>D.T. ANALISIS Y DIAGNOSTICO AGRICOLA</v>
          </cell>
        </row>
        <row r="18">
          <cell r="A18" t="str">
            <v>G. LABORATORIOS DIAGN. FITOSA/RIO MITIGACIÓN RIES.</v>
          </cell>
        </row>
        <row r="19">
          <cell r="A19" t="str">
            <v>G. LAB. NACIONAL INSUMOS AGRICOLAS</v>
          </cell>
        </row>
        <row r="20">
          <cell r="A20" t="str">
            <v>LABORATORIO NACIONAL ANALISIS DE SEMILLAS</v>
          </cell>
        </row>
        <row r="21">
          <cell r="A21" t="str">
            <v>G. RED. LABORATORIOS DE DIAGNOSTICO FITOSANITARIO</v>
          </cell>
        </row>
        <row r="22">
          <cell r="A22" t="str">
            <v>SUBGERENCIA DE PROTECCION ANIMAL</v>
          </cell>
        </row>
        <row r="23">
          <cell r="A23" t="str">
            <v>D.T. INOCUIDAD E INSUMOS VETERINARIOS</v>
          </cell>
        </row>
        <row r="24">
          <cell r="A24" t="str">
            <v>D.T. SANIDAD ANIMAL</v>
          </cell>
        </row>
        <row r="25">
          <cell r="A25" t="str">
            <v>D.T. VIGILANCIA EPIDEMIOLOGIA</v>
          </cell>
        </row>
        <row r="26">
          <cell r="A26" t="str">
            <v>IDENTIFICA</v>
          </cell>
        </row>
        <row r="27">
          <cell r="A27" t="str">
            <v>SUB. GEREN. PROTECCIÓN VEGETAL</v>
          </cell>
        </row>
        <row r="28">
          <cell r="A28" t="str">
            <v>D.T. INOCUIDAD E INSUMOS AGRICOLAS</v>
          </cell>
        </row>
        <row r="29">
          <cell r="A29" t="str">
            <v>D.T. SANIDAD VEGETAL</v>
          </cell>
        </row>
        <row r="30">
          <cell r="A30" t="str">
            <v>D.T. SEMILLAS</v>
          </cell>
        </row>
        <row r="31">
          <cell r="A31" t="str">
            <v>D.T. EPIDEMIOLOGIA Y VIGILANCIA FITOSANITARIA</v>
          </cell>
        </row>
        <row r="32">
          <cell r="A32" t="str">
            <v>SUB. GEREN. PROTECCIÓN FRONTERIZA</v>
          </cell>
        </row>
        <row r="33">
          <cell r="A33" t="str">
            <v>D.T. LOGISTICA</v>
          </cell>
        </row>
        <row r="34">
          <cell r="A34" t="str">
            <v>D.T. CUARENTENA</v>
          </cell>
        </row>
        <row r="35">
          <cell r="A35" t="str">
            <v>G. NACIONAL DE CUARENTENA VEGETAL</v>
          </cell>
        </row>
        <row r="36">
          <cell r="A36" t="str">
            <v>SUB. GEREN. REGULACIÓN SANITARIA Y FITOSANITARIA</v>
          </cell>
        </row>
        <row r="37">
          <cell r="A37" t="str">
            <v>D.T. ASUNTOS INTERNACIONALES</v>
          </cell>
        </row>
        <row r="38">
          <cell r="A38" t="str">
            <v>D.T. ASUNTOS NACIONALES</v>
          </cell>
        </row>
        <row r="39">
          <cell r="A39" t="str">
            <v>D.T. EVALUACION DE RIESGOS</v>
          </cell>
        </row>
        <row r="40">
          <cell r="A40" t="str">
            <v>SUB. GEREN. ADMINISTRATIVA Y FINANCIERA</v>
          </cell>
        </row>
        <row r="41">
          <cell r="A41" t="str">
            <v>GRUPO PROCESOS DICIPLINARIOS</v>
          </cell>
        </row>
        <row r="42">
          <cell r="A42" t="str">
            <v>GRUPO GESTION FINANCIERA</v>
          </cell>
        </row>
        <row r="43">
          <cell r="A43" t="str">
            <v>GRUPO GESTION CONTABLE</v>
          </cell>
        </row>
        <row r="44">
          <cell r="A44" t="str">
            <v>GRUPO GESTION CONTRACTUAL</v>
          </cell>
        </row>
        <row r="45">
          <cell r="A45" t="str">
            <v>GRUPO CONVENIOS DE COOPERACIÓN TECNICA</v>
          </cell>
        </row>
        <row r="46">
          <cell r="A46" t="str">
            <v>GRUPO DE GESTION DEL TALENTO HUMANO</v>
          </cell>
        </row>
        <row r="47">
          <cell r="A47" t="str">
            <v>GRUPO BIENESTAR SOCIAL Y CAPACITACION</v>
          </cell>
        </row>
        <row r="48">
          <cell r="A48" t="str">
            <v>GRUPO INFRAESTRUCTURA FISICA Y MANTENIMIENTO</v>
          </cell>
        </row>
        <row r="49">
          <cell r="A49" t="str">
            <v>GRUPO CONTROL DE ACTIVOS Y ALMACENES</v>
          </cell>
        </row>
        <row r="50">
          <cell r="A50" t="str">
            <v>GRUPO GESTION DE SERVICIOS GENERALES</v>
          </cell>
        </row>
        <row r="51">
          <cell r="A51" t="str">
            <v>GRUPO ATENCION AL CIUDADANO Y GESTION DOCUMENTAL</v>
          </cell>
        </row>
        <row r="52">
          <cell r="A52" t="str">
            <v>GRUPO BIENES Y SERVICIOS</v>
          </cell>
        </row>
        <row r="53">
          <cell r="A53" t="str">
            <v>TODOS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1"/>
  <sheetViews>
    <sheetView tabSelected="1" workbookViewId="0">
      <selection activeCell="B2" sqref="B2:M2"/>
    </sheetView>
  </sheetViews>
  <sheetFormatPr baseColWidth="10" defaultRowHeight="12.75" x14ac:dyDescent="0.2"/>
  <cols>
    <col min="1" max="1" width="7.42578125" style="3" customWidth="1"/>
    <col min="2" max="2" width="16.7109375" style="3" customWidth="1"/>
    <col min="3" max="3" width="15" style="3" customWidth="1"/>
    <col min="4" max="4" width="15" style="26" customWidth="1"/>
    <col min="5" max="5" width="36.42578125" style="3" customWidth="1"/>
    <col min="6" max="6" width="14.7109375" style="3" customWidth="1"/>
    <col min="7" max="7" width="16.28515625" style="3" customWidth="1"/>
    <col min="8" max="8" width="13.85546875" style="3" customWidth="1"/>
    <col min="9" max="9" width="22.7109375" style="3" customWidth="1"/>
    <col min="10" max="10" width="23.7109375" style="11" customWidth="1"/>
    <col min="11" max="12" width="11.5703125" style="3" bestFit="1" customWidth="1"/>
    <col min="13" max="13" width="43.28515625" style="3" customWidth="1"/>
    <col min="14" max="16384" width="11.42578125" style="3"/>
  </cols>
  <sheetData>
    <row r="1" spans="1:49" s="2" customFormat="1" ht="63.75" customHeight="1" x14ac:dyDescent="0.2">
      <c r="D1" s="26"/>
      <c r="J1" s="35"/>
    </row>
    <row r="2" spans="1:49" s="2" customFormat="1" ht="63.75" customHeight="1" x14ac:dyDescent="0.25">
      <c r="B2" s="38" t="s">
        <v>107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49" ht="38.25" x14ac:dyDescent="0.2">
      <c r="A3" s="1" t="s">
        <v>0</v>
      </c>
      <c r="B3" s="1" t="s">
        <v>1</v>
      </c>
      <c r="C3" s="1" t="s">
        <v>2</v>
      </c>
      <c r="D3" s="18" t="s">
        <v>3</v>
      </c>
      <c r="E3" s="18" t="s">
        <v>4</v>
      </c>
      <c r="F3" s="19" t="s">
        <v>5</v>
      </c>
      <c r="G3" s="19" t="s">
        <v>6</v>
      </c>
      <c r="H3" s="20" t="s">
        <v>7</v>
      </c>
      <c r="I3" s="28" t="s">
        <v>8</v>
      </c>
      <c r="J3" s="1" t="s">
        <v>9</v>
      </c>
      <c r="K3" s="32" t="s">
        <v>10</v>
      </c>
      <c r="L3" s="18" t="s">
        <v>11</v>
      </c>
      <c r="M3" s="1" t="s">
        <v>12</v>
      </c>
    </row>
    <row r="4" spans="1:49" ht="60.75" thickBot="1" x14ac:dyDescent="0.25">
      <c r="A4" s="5">
        <v>2023</v>
      </c>
      <c r="B4" s="14" t="s">
        <v>42</v>
      </c>
      <c r="C4" s="16" t="s">
        <v>43</v>
      </c>
      <c r="D4" s="22" t="s">
        <v>14</v>
      </c>
      <c r="E4" s="22" t="s">
        <v>44</v>
      </c>
      <c r="F4" s="23">
        <v>480000000</v>
      </c>
      <c r="G4" s="7">
        <v>0</v>
      </c>
      <c r="H4" s="23">
        <v>480000000</v>
      </c>
      <c r="I4" s="29" t="s">
        <v>45</v>
      </c>
      <c r="J4" s="22" t="s">
        <v>46</v>
      </c>
      <c r="K4" s="33">
        <v>44988</v>
      </c>
      <c r="L4" s="24">
        <v>45291</v>
      </c>
      <c r="M4" s="17" t="s">
        <v>47</v>
      </c>
      <c r="R4" s="3" t="s">
        <v>17</v>
      </c>
      <c r="S4" s="3" t="s">
        <v>18</v>
      </c>
      <c r="U4" s="3">
        <v>899999069</v>
      </c>
      <c r="V4" s="3" t="s">
        <v>16</v>
      </c>
      <c r="W4" s="3" t="s">
        <v>15</v>
      </c>
      <c r="Y4" s="3" t="s">
        <v>20</v>
      </c>
      <c r="Z4" s="3" t="s">
        <v>28</v>
      </c>
      <c r="AA4" s="9">
        <v>44950</v>
      </c>
      <c r="AB4" s="3" t="s">
        <v>22</v>
      </c>
      <c r="AC4" s="3" t="s">
        <v>23</v>
      </c>
      <c r="AF4" s="3" t="s">
        <v>24</v>
      </c>
      <c r="AG4" s="3" t="s">
        <v>15</v>
      </c>
      <c r="AH4" s="3" t="s">
        <v>15</v>
      </c>
      <c r="AI4" s="3" t="s">
        <v>25</v>
      </c>
      <c r="AJ4" s="3">
        <v>14893420</v>
      </c>
      <c r="AL4" s="3" t="s">
        <v>24</v>
      </c>
      <c r="AM4" s="3" t="s">
        <v>15</v>
      </c>
      <c r="AO4" s="3">
        <v>49</v>
      </c>
      <c r="AP4" s="3" t="s">
        <v>26</v>
      </c>
      <c r="AQ4" s="3">
        <v>0</v>
      </c>
      <c r="AR4" s="3" t="s">
        <v>27</v>
      </c>
      <c r="AS4" s="3">
        <v>0</v>
      </c>
      <c r="AT4" s="3">
        <v>0</v>
      </c>
      <c r="AW4" s="9">
        <v>45120</v>
      </c>
    </row>
    <row r="5" spans="1:49" ht="30.75" thickBot="1" x14ac:dyDescent="0.25">
      <c r="A5" s="5">
        <v>2023</v>
      </c>
      <c r="B5" s="14" t="s">
        <v>48</v>
      </c>
      <c r="C5" s="16"/>
      <c r="D5" s="15" t="s">
        <v>13</v>
      </c>
      <c r="E5" s="13" t="s">
        <v>61</v>
      </c>
      <c r="F5" s="27">
        <v>6008590</v>
      </c>
      <c r="G5" s="7"/>
      <c r="H5" s="27">
        <v>6008590</v>
      </c>
      <c r="I5" s="30" t="s">
        <v>74</v>
      </c>
      <c r="J5" s="22" t="s">
        <v>87</v>
      </c>
      <c r="K5" s="37">
        <v>44998</v>
      </c>
      <c r="L5" s="37">
        <v>45029</v>
      </c>
      <c r="M5" s="12" t="s">
        <v>98</v>
      </c>
      <c r="R5" s="3" t="s">
        <v>17</v>
      </c>
      <c r="S5" s="3" t="s">
        <v>18</v>
      </c>
      <c r="U5" s="3">
        <v>860033419</v>
      </c>
      <c r="V5" s="3" t="s">
        <v>29</v>
      </c>
      <c r="W5" s="3" t="s">
        <v>15</v>
      </c>
      <c r="Y5" s="3" t="s">
        <v>20</v>
      </c>
      <c r="Z5" s="3" t="s">
        <v>21</v>
      </c>
      <c r="AA5" s="9">
        <v>44931</v>
      </c>
      <c r="AB5" s="3" t="s">
        <v>22</v>
      </c>
      <c r="AC5" s="3" t="s">
        <v>23</v>
      </c>
      <c r="AF5" s="3" t="s">
        <v>24</v>
      </c>
      <c r="AG5" s="3" t="s">
        <v>15</v>
      </c>
      <c r="AH5" s="3" t="s">
        <v>15</v>
      </c>
      <c r="AI5" s="3" t="s">
        <v>25</v>
      </c>
      <c r="AJ5" s="3">
        <v>14893420</v>
      </c>
      <c r="AL5" s="3" t="s">
        <v>24</v>
      </c>
      <c r="AM5" s="3" t="s">
        <v>15</v>
      </c>
      <c r="AO5" s="3">
        <v>115</v>
      </c>
      <c r="AP5" s="3" t="s">
        <v>26</v>
      </c>
      <c r="AQ5" s="3">
        <v>0</v>
      </c>
      <c r="AR5" s="3" t="s">
        <v>27</v>
      </c>
      <c r="AS5" s="3">
        <v>0</v>
      </c>
      <c r="AT5" s="3">
        <v>0</v>
      </c>
      <c r="AW5" s="9">
        <v>45166</v>
      </c>
    </row>
    <row r="6" spans="1:49" ht="60.75" thickBot="1" x14ac:dyDescent="0.25">
      <c r="A6" s="5">
        <v>2023</v>
      </c>
      <c r="B6" s="14" t="s">
        <v>49</v>
      </c>
      <c r="C6" s="16"/>
      <c r="D6" s="15" t="s">
        <v>13</v>
      </c>
      <c r="E6" s="13" t="s">
        <v>62</v>
      </c>
      <c r="F6" s="27">
        <v>2332400</v>
      </c>
      <c r="G6" s="7"/>
      <c r="H6" s="27">
        <v>2332400</v>
      </c>
      <c r="I6" s="30" t="s">
        <v>75</v>
      </c>
      <c r="J6" s="22" t="s">
        <v>88</v>
      </c>
      <c r="K6" s="37">
        <v>45012</v>
      </c>
      <c r="L6" s="37">
        <v>45290</v>
      </c>
      <c r="M6" s="12" t="s">
        <v>99</v>
      </c>
      <c r="R6" s="3" t="s">
        <v>30</v>
      </c>
      <c r="S6" s="3" t="s">
        <v>25</v>
      </c>
      <c r="T6" s="3">
        <v>30021493</v>
      </c>
      <c r="V6" s="3" t="s">
        <v>24</v>
      </c>
      <c r="W6" s="3" t="s">
        <v>15</v>
      </c>
      <c r="Y6" s="3" t="s">
        <v>31</v>
      </c>
      <c r="Z6" s="3" t="s">
        <v>32</v>
      </c>
      <c r="AA6" s="9">
        <v>44922</v>
      </c>
      <c r="AB6" s="3" t="s">
        <v>22</v>
      </c>
      <c r="AC6" s="3" t="s">
        <v>23</v>
      </c>
      <c r="AF6" s="3" t="s">
        <v>24</v>
      </c>
      <c r="AG6" s="3" t="s">
        <v>15</v>
      </c>
      <c r="AH6" s="3" t="s">
        <v>15</v>
      </c>
      <c r="AI6" s="3" t="s">
        <v>25</v>
      </c>
      <c r="AJ6" s="3">
        <v>68291492</v>
      </c>
      <c r="AL6" s="3" t="s">
        <v>24</v>
      </c>
      <c r="AM6" s="3" t="s">
        <v>15</v>
      </c>
      <c r="AO6" s="3">
        <v>303</v>
      </c>
      <c r="AP6" s="3" t="s">
        <v>26</v>
      </c>
      <c r="AQ6" s="3">
        <v>0</v>
      </c>
      <c r="AR6" s="3" t="s">
        <v>27</v>
      </c>
      <c r="AS6" s="3">
        <v>0</v>
      </c>
      <c r="AT6" s="3">
        <v>0</v>
      </c>
      <c r="AW6" s="9">
        <v>45350</v>
      </c>
    </row>
    <row r="7" spans="1:49" ht="90.75" thickBot="1" x14ac:dyDescent="0.25">
      <c r="A7" s="5">
        <v>2023</v>
      </c>
      <c r="B7" s="14" t="s">
        <v>50</v>
      </c>
      <c r="C7" s="16"/>
      <c r="D7" s="15" t="s">
        <v>13</v>
      </c>
      <c r="E7" s="13" t="s">
        <v>63</v>
      </c>
      <c r="F7" s="27">
        <v>7900000</v>
      </c>
      <c r="G7" s="7"/>
      <c r="H7" s="27">
        <v>7900000</v>
      </c>
      <c r="I7" s="30" t="s">
        <v>76</v>
      </c>
      <c r="J7" s="22" t="s">
        <v>89</v>
      </c>
      <c r="K7" s="37">
        <v>45012</v>
      </c>
      <c r="L7" s="37">
        <v>45107</v>
      </c>
      <c r="M7" s="12" t="s">
        <v>100</v>
      </c>
      <c r="R7" s="3" t="s">
        <v>17</v>
      </c>
      <c r="S7" s="3" t="s">
        <v>18</v>
      </c>
      <c r="U7" s="3">
        <v>834001055</v>
      </c>
      <c r="V7" s="3" t="s">
        <v>33</v>
      </c>
      <c r="W7" s="3" t="s">
        <v>15</v>
      </c>
      <c r="Y7" s="3" t="s">
        <v>31</v>
      </c>
      <c r="Z7" s="3" t="s">
        <v>32</v>
      </c>
      <c r="AA7" s="9">
        <v>44922</v>
      </c>
      <c r="AB7" s="3" t="s">
        <v>22</v>
      </c>
      <c r="AC7" s="3" t="s">
        <v>23</v>
      </c>
      <c r="AF7" s="3" t="s">
        <v>24</v>
      </c>
      <c r="AG7" s="3" t="s">
        <v>15</v>
      </c>
      <c r="AH7" s="3" t="s">
        <v>15</v>
      </c>
      <c r="AI7" s="3" t="s">
        <v>25</v>
      </c>
      <c r="AJ7" s="3">
        <v>68291492</v>
      </c>
      <c r="AL7" s="3" t="s">
        <v>24</v>
      </c>
      <c r="AM7" s="3" t="s">
        <v>15</v>
      </c>
      <c r="AO7" s="3">
        <v>303</v>
      </c>
      <c r="AP7" s="3" t="s">
        <v>26</v>
      </c>
      <c r="AQ7" s="3">
        <v>0</v>
      </c>
      <c r="AR7" s="3" t="s">
        <v>27</v>
      </c>
      <c r="AS7" s="3">
        <v>0</v>
      </c>
      <c r="AT7" s="3">
        <v>0</v>
      </c>
      <c r="AW7" s="9">
        <v>45350</v>
      </c>
    </row>
    <row r="8" spans="1:49" ht="180.75" thickBot="1" x14ac:dyDescent="0.25">
      <c r="A8" s="5">
        <v>2023</v>
      </c>
      <c r="B8" s="14" t="s">
        <v>51</v>
      </c>
      <c r="C8" s="16"/>
      <c r="D8" s="15" t="s">
        <v>13</v>
      </c>
      <c r="E8" s="13" t="s">
        <v>64</v>
      </c>
      <c r="F8" s="27">
        <v>52200000</v>
      </c>
      <c r="G8" s="7"/>
      <c r="H8" s="27">
        <v>52200000</v>
      </c>
      <c r="I8" s="30" t="s">
        <v>77</v>
      </c>
      <c r="J8" s="22" t="s">
        <v>90</v>
      </c>
      <c r="K8" s="37">
        <v>45013</v>
      </c>
      <c r="L8" s="37">
        <v>45015</v>
      </c>
      <c r="M8" s="12" t="s">
        <v>100</v>
      </c>
      <c r="R8" s="3" t="s">
        <v>17</v>
      </c>
      <c r="S8" s="3" t="s">
        <v>18</v>
      </c>
      <c r="U8" s="3">
        <v>834001018</v>
      </c>
      <c r="V8" s="3" t="s">
        <v>34</v>
      </c>
      <c r="W8" s="3" t="s">
        <v>15</v>
      </c>
      <c r="Y8" s="3" t="s">
        <v>31</v>
      </c>
      <c r="Z8" s="3" t="s">
        <v>32</v>
      </c>
      <c r="AA8" s="9">
        <v>44922</v>
      </c>
      <c r="AB8" s="3" t="s">
        <v>22</v>
      </c>
      <c r="AC8" s="3" t="s">
        <v>23</v>
      </c>
      <c r="AF8" s="3" t="s">
        <v>24</v>
      </c>
      <c r="AG8" s="3" t="s">
        <v>15</v>
      </c>
      <c r="AH8" s="3" t="s">
        <v>15</v>
      </c>
      <c r="AI8" s="3" t="s">
        <v>25</v>
      </c>
      <c r="AJ8" s="3">
        <v>68291492</v>
      </c>
      <c r="AL8" s="3" t="s">
        <v>24</v>
      </c>
      <c r="AM8" s="3" t="s">
        <v>15</v>
      </c>
      <c r="AO8" s="3">
        <v>303</v>
      </c>
      <c r="AP8" s="3" t="s">
        <v>26</v>
      </c>
      <c r="AQ8" s="3">
        <v>0</v>
      </c>
      <c r="AR8" s="3" t="s">
        <v>27</v>
      </c>
      <c r="AS8" s="3">
        <v>0</v>
      </c>
      <c r="AT8" s="3">
        <v>0</v>
      </c>
      <c r="AW8" s="9">
        <v>45350</v>
      </c>
    </row>
    <row r="9" spans="1:49" ht="90.75" thickBot="1" x14ac:dyDescent="0.25">
      <c r="A9" s="5">
        <v>2023</v>
      </c>
      <c r="B9" s="14" t="s">
        <v>52</v>
      </c>
      <c r="C9" s="16"/>
      <c r="D9" s="15" t="s">
        <v>13</v>
      </c>
      <c r="E9" s="13" t="s">
        <v>65</v>
      </c>
      <c r="F9" s="27">
        <v>1900000</v>
      </c>
      <c r="G9" s="7"/>
      <c r="H9" s="27">
        <v>1900000</v>
      </c>
      <c r="I9" s="30" t="s">
        <v>78</v>
      </c>
      <c r="J9" s="22" t="s">
        <v>91</v>
      </c>
      <c r="K9" s="37">
        <v>45002</v>
      </c>
      <c r="L9" s="37">
        <v>45275</v>
      </c>
      <c r="M9" s="12" t="s">
        <v>101</v>
      </c>
      <c r="R9" s="3" t="s">
        <v>17</v>
      </c>
      <c r="S9" s="3" t="s">
        <v>18</v>
      </c>
      <c r="U9" s="3">
        <v>900220386</v>
      </c>
      <c r="V9" s="3" t="s">
        <v>16</v>
      </c>
      <c r="W9" s="3" t="s">
        <v>15</v>
      </c>
      <c r="Y9" s="3" t="s">
        <v>31</v>
      </c>
      <c r="Z9" s="3" t="s">
        <v>32</v>
      </c>
      <c r="AA9" s="9">
        <v>44922</v>
      </c>
      <c r="AB9" s="3" t="s">
        <v>22</v>
      </c>
      <c r="AC9" s="3" t="s">
        <v>23</v>
      </c>
      <c r="AF9" s="3" t="s">
        <v>24</v>
      </c>
      <c r="AG9" s="3" t="s">
        <v>15</v>
      </c>
      <c r="AH9" s="3" t="s">
        <v>15</v>
      </c>
      <c r="AI9" s="3" t="s">
        <v>25</v>
      </c>
      <c r="AJ9" s="3">
        <v>68291492</v>
      </c>
      <c r="AL9" s="3" t="s">
        <v>24</v>
      </c>
      <c r="AM9" s="3" t="s">
        <v>15</v>
      </c>
      <c r="AO9" s="3">
        <v>303</v>
      </c>
      <c r="AP9" s="3" t="s">
        <v>26</v>
      </c>
      <c r="AQ9" s="3">
        <v>0</v>
      </c>
      <c r="AR9" s="3" t="s">
        <v>27</v>
      </c>
      <c r="AS9" s="3">
        <v>0</v>
      </c>
      <c r="AT9" s="3">
        <v>0</v>
      </c>
      <c r="AW9" s="9">
        <v>45350</v>
      </c>
    </row>
    <row r="10" spans="1:49" ht="115.5" thickBot="1" x14ac:dyDescent="0.25">
      <c r="A10" s="5">
        <v>2023</v>
      </c>
      <c r="B10" s="14" t="s">
        <v>53</v>
      </c>
      <c r="C10" s="16"/>
      <c r="D10" s="15" t="s">
        <v>14</v>
      </c>
      <c r="E10" s="13" t="s">
        <v>66</v>
      </c>
      <c r="F10" s="27">
        <v>3500000</v>
      </c>
      <c r="G10" s="7" t="str">
        <f t="shared" ref="G10:G12" si="0">LOWER(E10)</f>
        <v>servicio  de recolección, transporte, tratatmiento y disposición final de residuos en la atención en salud y otras actividades misionales del ica</v>
      </c>
      <c r="H10" s="27">
        <v>3500000</v>
      </c>
      <c r="I10" s="30" t="s">
        <v>79</v>
      </c>
      <c r="J10" s="22" t="s">
        <v>79</v>
      </c>
      <c r="K10" s="37">
        <v>45012</v>
      </c>
      <c r="L10" s="37">
        <v>45230</v>
      </c>
      <c r="M10" s="12" t="s">
        <v>102</v>
      </c>
      <c r="R10" s="3" t="s">
        <v>17</v>
      </c>
      <c r="S10" s="3" t="s">
        <v>18</v>
      </c>
      <c r="U10" s="3">
        <v>800036699</v>
      </c>
      <c r="V10" s="3" t="s">
        <v>33</v>
      </c>
      <c r="W10" s="3" t="s">
        <v>15</v>
      </c>
      <c r="Y10" s="3" t="s">
        <v>31</v>
      </c>
      <c r="Z10" s="3" t="s">
        <v>32</v>
      </c>
      <c r="AA10" s="9">
        <v>44922</v>
      </c>
      <c r="AB10" s="3" t="s">
        <v>22</v>
      </c>
      <c r="AC10" s="3" t="s">
        <v>23</v>
      </c>
      <c r="AF10" s="3" t="s">
        <v>24</v>
      </c>
      <c r="AG10" s="3" t="s">
        <v>15</v>
      </c>
      <c r="AH10" s="3" t="s">
        <v>15</v>
      </c>
      <c r="AI10" s="3" t="s">
        <v>25</v>
      </c>
      <c r="AJ10" s="3">
        <v>68291492</v>
      </c>
      <c r="AL10" s="3" t="s">
        <v>24</v>
      </c>
      <c r="AM10" s="3" t="s">
        <v>15</v>
      </c>
      <c r="AO10" s="3">
        <v>303</v>
      </c>
      <c r="AP10" s="3" t="s">
        <v>26</v>
      </c>
      <c r="AQ10" s="3">
        <v>0</v>
      </c>
      <c r="AR10" s="3" t="s">
        <v>27</v>
      </c>
      <c r="AS10" s="3">
        <v>0</v>
      </c>
      <c r="AT10" s="3">
        <v>0</v>
      </c>
      <c r="AW10" s="9">
        <v>45350</v>
      </c>
    </row>
    <row r="11" spans="1:49" ht="179.25" thickBot="1" x14ac:dyDescent="0.25">
      <c r="A11" s="5">
        <v>2023</v>
      </c>
      <c r="B11" s="14" t="s">
        <v>54</v>
      </c>
      <c r="C11" s="16"/>
      <c r="D11" s="15" t="s">
        <v>14</v>
      </c>
      <c r="E11" s="13" t="s">
        <v>67</v>
      </c>
      <c r="F11" s="27">
        <v>17600000</v>
      </c>
      <c r="G11" s="7" t="str">
        <f t="shared" si="0"/>
        <v>conceder en arriendo al instituto colombiano agropecuario ica gerencia seccional meta, el uso y goce del inmueble ubicado en la carrera 14 no. 11-31 piso 2 en el municipio de puerto gaitán (meta)</v>
      </c>
      <c r="H11" s="27">
        <v>17600000</v>
      </c>
      <c r="I11" s="30" t="s">
        <v>80</v>
      </c>
      <c r="J11" s="22" t="s">
        <v>92</v>
      </c>
      <c r="K11" s="37">
        <v>44993</v>
      </c>
      <c r="L11" s="37">
        <v>45291</v>
      </c>
      <c r="M11" s="12" t="s">
        <v>103</v>
      </c>
      <c r="R11" s="3" t="s">
        <v>30</v>
      </c>
      <c r="S11" s="3" t="s">
        <v>25</v>
      </c>
      <c r="T11" s="3">
        <v>43786207</v>
      </c>
      <c r="V11" s="3" t="s">
        <v>33</v>
      </c>
      <c r="W11" s="3" t="s">
        <v>15</v>
      </c>
      <c r="Y11" s="3" t="s">
        <v>31</v>
      </c>
      <c r="Z11" s="3" t="s">
        <v>32</v>
      </c>
      <c r="AA11" s="9">
        <v>44922</v>
      </c>
      <c r="AB11" s="3" t="s">
        <v>22</v>
      </c>
      <c r="AC11" s="3" t="s">
        <v>23</v>
      </c>
      <c r="AF11" s="3" t="s">
        <v>24</v>
      </c>
      <c r="AG11" s="3" t="s">
        <v>15</v>
      </c>
      <c r="AH11" s="3" t="s">
        <v>15</v>
      </c>
      <c r="AI11" s="3" t="s">
        <v>25</v>
      </c>
      <c r="AJ11" s="3">
        <v>93383169</v>
      </c>
      <c r="AL11" s="3" t="s">
        <v>24</v>
      </c>
      <c r="AM11" s="3" t="s">
        <v>15</v>
      </c>
      <c r="AO11" s="3">
        <v>303</v>
      </c>
      <c r="AP11" s="3" t="s">
        <v>26</v>
      </c>
      <c r="AR11" s="3" t="s">
        <v>27</v>
      </c>
      <c r="AS11" s="3">
        <v>0</v>
      </c>
      <c r="AT11" s="3">
        <v>0</v>
      </c>
      <c r="AW11" s="9">
        <v>45350</v>
      </c>
    </row>
    <row r="12" spans="1:49" ht="281.25" thickBot="1" x14ac:dyDescent="0.25">
      <c r="A12" s="5">
        <v>2023</v>
      </c>
      <c r="B12" s="14" t="s">
        <v>55</v>
      </c>
      <c r="C12" s="16"/>
      <c r="D12" s="15" t="s">
        <v>13</v>
      </c>
      <c r="E12" s="13" t="s">
        <v>68</v>
      </c>
      <c r="F12" s="27">
        <v>39000000</v>
      </c>
      <c r="G12" s="7" t="str">
        <f t="shared" si="0"/>
        <v>prestación del servicio de mantenimiento preventivo y correctivo con suministro de repuestos y contratar el servicio de revisión técnico mecánica y de gases y expedición del correspondiente certificado para los vehículos que conforman el parque automotor (carros, camperos, camionetas) del ica en la seccional meta</v>
      </c>
      <c r="H12" s="27">
        <v>39000000</v>
      </c>
      <c r="I12" s="30" t="s">
        <v>81</v>
      </c>
      <c r="J12" s="22" t="s">
        <v>93</v>
      </c>
      <c r="K12" s="37">
        <v>45006</v>
      </c>
      <c r="L12" s="37">
        <v>45291</v>
      </c>
      <c r="M12" s="12" t="s">
        <v>103</v>
      </c>
      <c r="R12" s="3" t="s">
        <v>30</v>
      </c>
      <c r="S12" s="3" t="s">
        <v>25</v>
      </c>
      <c r="T12" s="3">
        <v>1094891022</v>
      </c>
      <c r="V12" s="3" t="s">
        <v>24</v>
      </c>
      <c r="W12" s="3" t="s">
        <v>15</v>
      </c>
      <c r="Y12" s="3" t="s">
        <v>31</v>
      </c>
      <c r="Z12" s="3" t="s">
        <v>32</v>
      </c>
      <c r="AA12" s="9">
        <v>44922</v>
      </c>
      <c r="AB12" s="3" t="s">
        <v>22</v>
      </c>
      <c r="AC12" s="3" t="s">
        <v>23</v>
      </c>
      <c r="AF12" s="3" t="s">
        <v>24</v>
      </c>
      <c r="AG12" s="3" t="s">
        <v>15</v>
      </c>
      <c r="AH12" s="3" t="s">
        <v>15</v>
      </c>
      <c r="AI12" s="3" t="s">
        <v>25</v>
      </c>
      <c r="AJ12" s="3">
        <v>19017713</v>
      </c>
      <c r="AL12" s="3" t="s">
        <v>24</v>
      </c>
      <c r="AM12" s="3" t="s">
        <v>15</v>
      </c>
      <c r="AO12" s="3">
        <v>307</v>
      </c>
      <c r="AP12" s="3" t="s">
        <v>26</v>
      </c>
      <c r="AQ12" s="3">
        <v>0</v>
      </c>
      <c r="AR12" s="3" t="s">
        <v>27</v>
      </c>
      <c r="AS12" s="3">
        <v>0</v>
      </c>
      <c r="AT12" s="3">
        <v>0</v>
      </c>
      <c r="AW12" s="9">
        <v>45350</v>
      </c>
    </row>
    <row r="13" spans="1:49" ht="150.75" thickBot="1" x14ac:dyDescent="0.25">
      <c r="A13" s="5">
        <v>2023</v>
      </c>
      <c r="B13" s="14" t="s">
        <v>56</v>
      </c>
      <c r="C13" s="16"/>
      <c r="D13" s="15" t="s">
        <v>13</v>
      </c>
      <c r="E13" s="13" t="s">
        <v>69</v>
      </c>
      <c r="F13" s="27">
        <v>10800000</v>
      </c>
      <c r="G13" s="7"/>
      <c r="H13" s="27">
        <v>10800000</v>
      </c>
      <c r="I13" s="30" t="s">
        <v>82</v>
      </c>
      <c r="J13" s="36" t="s">
        <v>93</v>
      </c>
      <c r="K13" s="37">
        <v>45006</v>
      </c>
      <c r="L13" s="37">
        <v>45291</v>
      </c>
      <c r="M13" s="12" t="s">
        <v>103</v>
      </c>
      <c r="R13" s="3" t="s">
        <v>30</v>
      </c>
      <c r="S13" s="3" t="s">
        <v>25</v>
      </c>
      <c r="T13" s="3">
        <v>19016660</v>
      </c>
      <c r="V13" s="3" t="s">
        <v>24</v>
      </c>
      <c r="W13" s="3" t="s">
        <v>15</v>
      </c>
      <c r="Y13" s="3" t="s">
        <v>20</v>
      </c>
      <c r="Z13" s="3" t="s">
        <v>35</v>
      </c>
      <c r="AA13" s="9">
        <v>44922</v>
      </c>
      <c r="AB13" s="3" t="s">
        <v>22</v>
      </c>
      <c r="AC13" s="3" t="s">
        <v>23</v>
      </c>
      <c r="AF13" s="3" t="s">
        <v>24</v>
      </c>
      <c r="AG13" s="3" t="s">
        <v>15</v>
      </c>
      <c r="AH13" s="3" t="s">
        <v>15</v>
      </c>
      <c r="AI13" s="3" t="s">
        <v>25</v>
      </c>
      <c r="AJ13" s="3">
        <v>19017713</v>
      </c>
      <c r="AL13" s="3" t="s">
        <v>24</v>
      </c>
      <c r="AM13" s="3" t="s">
        <v>15</v>
      </c>
      <c r="AO13" s="3">
        <v>307</v>
      </c>
      <c r="AP13" s="3" t="s">
        <v>26</v>
      </c>
      <c r="AQ13" s="3">
        <v>0</v>
      </c>
      <c r="AR13" s="3" t="s">
        <v>27</v>
      </c>
      <c r="AS13" s="3">
        <v>0</v>
      </c>
      <c r="AT13" s="3">
        <v>0</v>
      </c>
      <c r="AW13" s="9">
        <v>45350</v>
      </c>
    </row>
    <row r="14" spans="1:49" ht="75.75" thickBot="1" x14ac:dyDescent="0.25">
      <c r="A14" s="5">
        <v>2023</v>
      </c>
      <c r="B14" s="14" t="s">
        <v>57</v>
      </c>
      <c r="C14" s="6"/>
      <c r="D14" s="15" t="s">
        <v>13</v>
      </c>
      <c r="E14" s="13" t="s">
        <v>70</v>
      </c>
      <c r="F14" s="27">
        <v>9437000</v>
      </c>
      <c r="G14" s="21"/>
      <c r="H14" s="27">
        <v>9437000</v>
      </c>
      <c r="I14" s="30" t="s">
        <v>83</v>
      </c>
      <c r="J14" s="36" t="s">
        <v>94</v>
      </c>
      <c r="K14" s="37">
        <v>45006</v>
      </c>
      <c r="L14" s="37">
        <v>45290</v>
      </c>
      <c r="M14" s="12" t="s">
        <v>103</v>
      </c>
      <c r="R14" s="3" t="s">
        <v>17</v>
      </c>
      <c r="S14" s="3" t="s">
        <v>18</v>
      </c>
      <c r="U14" s="3">
        <v>51810552</v>
      </c>
      <c r="V14" s="3" t="s">
        <v>36</v>
      </c>
      <c r="W14" s="3" t="s">
        <v>15</v>
      </c>
      <c r="Y14" s="3" t="s">
        <v>31</v>
      </c>
      <c r="Z14" s="3" t="s">
        <v>32</v>
      </c>
      <c r="AA14" s="9">
        <v>44923</v>
      </c>
      <c r="AB14" s="3" t="s">
        <v>22</v>
      </c>
      <c r="AC14" s="3" t="s">
        <v>23</v>
      </c>
      <c r="AF14" s="3" t="s">
        <v>24</v>
      </c>
      <c r="AG14" s="3" t="s">
        <v>15</v>
      </c>
      <c r="AH14" s="3" t="s">
        <v>15</v>
      </c>
      <c r="AI14" s="3" t="s">
        <v>25</v>
      </c>
      <c r="AJ14" s="3">
        <v>80525241</v>
      </c>
      <c r="AL14" s="3" t="s">
        <v>24</v>
      </c>
      <c r="AM14" s="3" t="s">
        <v>15</v>
      </c>
      <c r="AO14" s="3">
        <v>303</v>
      </c>
      <c r="AP14" s="3" t="s">
        <v>26</v>
      </c>
      <c r="AQ14" s="3">
        <v>0</v>
      </c>
      <c r="AR14" s="3" t="s">
        <v>27</v>
      </c>
      <c r="AS14" s="3">
        <v>0</v>
      </c>
      <c r="AT14" s="3">
        <v>0</v>
      </c>
      <c r="AW14" s="9">
        <v>45350</v>
      </c>
    </row>
    <row r="15" spans="1:49" ht="90.75" thickBot="1" x14ac:dyDescent="0.25">
      <c r="A15" s="5">
        <v>2023</v>
      </c>
      <c r="B15" s="14" t="s">
        <v>58</v>
      </c>
      <c r="C15" s="6"/>
      <c r="D15" s="15" t="s">
        <v>13</v>
      </c>
      <c r="E15" s="13" t="s">
        <v>71</v>
      </c>
      <c r="F15" s="27">
        <v>11000000</v>
      </c>
      <c r="G15" s="7"/>
      <c r="H15" s="27">
        <v>11000000</v>
      </c>
      <c r="I15" s="30" t="s">
        <v>84</v>
      </c>
      <c r="J15" s="36" t="s">
        <v>95</v>
      </c>
      <c r="K15" s="37">
        <v>45016</v>
      </c>
      <c r="L15" s="37">
        <v>45290</v>
      </c>
      <c r="M15" s="12" t="s">
        <v>104</v>
      </c>
      <c r="R15" s="3" t="s">
        <v>30</v>
      </c>
      <c r="S15" s="3" t="s">
        <v>25</v>
      </c>
      <c r="T15" s="3">
        <v>23752226</v>
      </c>
      <c r="V15" s="3" t="s">
        <v>24</v>
      </c>
      <c r="W15" s="3" t="s">
        <v>15</v>
      </c>
      <c r="Y15" s="3" t="s">
        <v>31</v>
      </c>
      <c r="Z15" s="3" t="s">
        <v>32</v>
      </c>
      <c r="AA15" s="9">
        <v>44923</v>
      </c>
      <c r="AB15" s="3" t="s">
        <v>22</v>
      </c>
      <c r="AC15" s="3" t="s">
        <v>23</v>
      </c>
      <c r="AF15" s="3" t="s">
        <v>24</v>
      </c>
      <c r="AG15" s="3" t="s">
        <v>15</v>
      </c>
      <c r="AH15" s="3" t="s">
        <v>15</v>
      </c>
      <c r="AI15" s="3" t="s">
        <v>25</v>
      </c>
      <c r="AJ15" s="3">
        <v>6775373</v>
      </c>
      <c r="AL15" s="3" t="s">
        <v>24</v>
      </c>
      <c r="AM15" s="3" t="s">
        <v>15</v>
      </c>
      <c r="AO15" s="3">
        <v>303</v>
      </c>
      <c r="AP15" s="3" t="s">
        <v>26</v>
      </c>
      <c r="AQ15" s="3">
        <v>0</v>
      </c>
      <c r="AR15" s="3" t="s">
        <v>27</v>
      </c>
      <c r="AS15" s="3">
        <v>0</v>
      </c>
      <c r="AT15" s="3">
        <v>0</v>
      </c>
      <c r="AW15" s="9">
        <v>45350</v>
      </c>
    </row>
    <row r="16" spans="1:49" ht="90.75" thickBot="1" x14ac:dyDescent="0.25">
      <c r="A16" s="5">
        <v>2023</v>
      </c>
      <c r="B16" s="14" t="s">
        <v>59</v>
      </c>
      <c r="C16" s="6"/>
      <c r="D16" s="15" t="s">
        <v>13</v>
      </c>
      <c r="E16" s="13" t="s">
        <v>72</v>
      </c>
      <c r="F16" s="27">
        <v>7854236</v>
      </c>
      <c r="G16" s="7"/>
      <c r="H16" s="27">
        <v>7854236</v>
      </c>
      <c r="I16" s="30" t="s">
        <v>85</v>
      </c>
      <c r="J16" s="36" t="s">
        <v>96</v>
      </c>
      <c r="K16" s="37">
        <v>45016</v>
      </c>
      <c r="L16" s="37">
        <v>45230</v>
      </c>
      <c r="M16" s="12" t="s">
        <v>105</v>
      </c>
      <c r="R16" s="3" t="s">
        <v>17</v>
      </c>
      <c r="S16" s="3" t="s">
        <v>18</v>
      </c>
      <c r="U16" s="3">
        <v>33515543</v>
      </c>
      <c r="V16" s="3" t="s">
        <v>19</v>
      </c>
      <c r="W16" s="3" t="s">
        <v>15</v>
      </c>
      <c r="Y16" s="3" t="s">
        <v>31</v>
      </c>
      <c r="Z16" s="3" t="s">
        <v>32</v>
      </c>
      <c r="AA16" s="9">
        <v>44923</v>
      </c>
      <c r="AB16" s="3" t="s">
        <v>22</v>
      </c>
      <c r="AC16" s="3" t="s">
        <v>23</v>
      </c>
      <c r="AF16" s="3" t="s">
        <v>24</v>
      </c>
      <c r="AG16" s="3" t="s">
        <v>15</v>
      </c>
      <c r="AH16" s="3" t="s">
        <v>15</v>
      </c>
      <c r="AI16" s="3" t="s">
        <v>25</v>
      </c>
      <c r="AJ16" s="3">
        <v>1022391762</v>
      </c>
      <c r="AL16" s="3" t="s">
        <v>24</v>
      </c>
      <c r="AM16" s="3" t="s">
        <v>15</v>
      </c>
      <c r="AO16" s="3">
        <v>303</v>
      </c>
      <c r="AP16" s="3" t="s">
        <v>26</v>
      </c>
      <c r="AQ16" s="3">
        <v>0</v>
      </c>
      <c r="AR16" s="3" t="s">
        <v>27</v>
      </c>
      <c r="AS16" s="3">
        <v>0</v>
      </c>
      <c r="AT16" s="3">
        <v>0</v>
      </c>
      <c r="AW16" s="9">
        <v>45350</v>
      </c>
    </row>
    <row r="17" spans="1:49" ht="90.75" thickBot="1" x14ac:dyDescent="0.25">
      <c r="A17" s="5">
        <v>2023</v>
      </c>
      <c r="B17" s="14" t="s">
        <v>60</v>
      </c>
      <c r="C17" s="6"/>
      <c r="D17" s="15" t="s">
        <v>14</v>
      </c>
      <c r="E17" s="13" t="s">
        <v>73</v>
      </c>
      <c r="F17" s="27">
        <v>16000000</v>
      </c>
      <c r="G17" s="7"/>
      <c r="H17" s="27">
        <v>16000000</v>
      </c>
      <c r="I17" s="30" t="s">
        <v>86</v>
      </c>
      <c r="J17" s="36" t="s">
        <v>97</v>
      </c>
      <c r="K17" s="37">
        <v>44986</v>
      </c>
      <c r="L17" s="8"/>
      <c r="M17" s="12" t="s">
        <v>106</v>
      </c>
      <c r="R17" s="3" t="s">
        <v>30</v>
      </c>
      <c r="S17" s="3" t="s">
        <v>25</v>
      </c>
      <c r="T17" s="3">
        <v>24079676</v>
      </c>
      <c r="V17" s="3" t="s">
        <v>24</v>
      </c>
      <c r="W17" s="3" t="s">
        <v>15</v>
      </c>
      <c r="Y17" s="3" t="s">
        <v>31</v>
      </c>
      <c r="Z17" s="3" t="s">
        <v>32</v>
      </c>
      <c r="AA17" s="9">
        <v>44923</v>
      </c>
      <c r="AB17" s="3" t="s">
        <v>22</v>
      </c>
      <c r="AC17" s="3" t="s">
        <v>23</v>
      </c>
      <c r="AF17" s="3" t="s">
        <v>24</v>
      </c>
      <c r="AG17" s="3" t="s">
        <v>15</v>
      </c>
      <c r="AH17" s="3" t="s">
        <v>15</v>
      </c>
      <c r="AI17" s="3" t="s">
        <v>25</v>
      </c>
      <c r="AJ17" s="3">
        <v>7229546</v>
      </c>
      <c r="AL17" s="3" t="s">
        <v>24</v>
      </c>
      <c r="AM17" s="3" t="s">
        <v>15</v>
      </c>
      <c r="AO17" s="3">
        <v>303</v>
      </c>
      <c r="AP17" s="3" t="s">
        <v>26</v>
      </c>
      <c r="AQ17" s="3">
        <v>0</v>
      </c>
      <c r="AR17" s="3" t="s">
        <v>27</v>
      </c>
      <c r="AS17" s="3">
        <v>0</v>
      </c>
      <c r="AT17" s="3">
        <v>0</v>
      </c>
      <c r="AW17" s="9">
        <v>45350</v>
      </c>
    </row>
    <row r="18" spans="1:49" x14ac:dyDescent="0.2">
      <c r="A18" s="5">
        <v>2023</v>
      </c>
      <c r="B18" s="5"/>
      <c r="C18" s="6"/>
      <c r="D18" s="15"/>
      <c r="E18" s="14"/>
      <c r="F18" s="7"/>
      <c r="G18" s="7"/>
      <c r="H18" s="7"/>
      <c r="I18" s="31"/>
      <c r="J18" s="5"/>
      <c r="K18" s="34"/>
      <c r="L18" s="8"/>
      <c r="M18" s="4"/>
      <c r="R18" s="3" t="s">
        <v>30</v>
      </c>
      <c r="S18" s="3" t="s">
        <v>25</v>
      </c>
      <c r="T18" s="3">
        <v>40016670</v>
      </c>
      <c r="V18" s="3" t="s">
        <v>24</v>
      </c>
      <c r="W18" s="3" t="s">
        <v>15</v>
      </c>
      <c r="Y18" s="3" t="s">
        <v>31</v>
      </c>
      <c r="Z18" s="3" t="s">
        <v>32</v>
      </c>
      <c r="AA18" s="9">
        <v>44923</v>
      </c>
      <c r="AB18" s="3" t="s">
        <v>22</v>
      </c>
      <c r="AC18" s="3" t="s">
        <v>23</v>
      </c>
      <c r="AF18" s="3" t="s">
        <v>24</v>
      </c>
      <c r="AG18" s="3" t="s">
        <v>15</v>
      </c>
      <c r="AH18" s="3" t="s">
        <v>15</v>
      </c>
      <c r="AI18" s="3" t="s">
        <v>25</v>
      </c>
      <c r="AJ18" s="3">
        <v>79318315</v>
      </c>
      <c r="AL18" s="3" t="s">
        <v>24</v>
      </c>
      <c r="AM18" s="3" t="s">
        <v>15</v>
      </c>
      <c r="AO18" s="3">
        <v>303</v>
      </c>
      <c r="AP18" s="3" t="s">
        <v>26</v>
      </c>
      <c r="AQ18" s="3">
        <v>0</v>
      </c>
      <c r="AR18" s="3" t="s">
        <v>27</v>
      </c>
      <c r="AS18" s="3">
        <v>0</v>
      </c>
      <c r="AT18" s="3">
        <v>0</v>
      </c>
      <c r="AW18" s="9">
        <v>45350</v>
      </c>
    </row>
    <row r="19" spans="1:49" x14ac:dyDescent="0.2">
      <c r="A19" s="5">
        <v>2023</v>
      </c>
      <c r="B19" s="5"/>
      <c r="C19" s="6"/>
      <c r="D19" s="5"/>
      <c r="E19" s="5"/>
      <c r="F19" s="7"/>
      <c r="G19" s="7"/>
      <c r="H19" s="7"/>
      <c r="I19" s="31"/>
      <c r="J19" s="5"/>
      <c r="K19" s="34"/>
      <c r="L19" s="8"/>
      <c r="M19" s="4"/>
      <c r="R19" s="3" t="s">
        <v>30</v>
      </c>
      <c r="S19" s="3" t="s">
        <v>25</v>
      </c>
      <c r="T19" s="3">
        <v>74240780</v>
      </c>
      <c r="V19" s="3" t="s">
        <v>24</v>
      </c>
      <c r="W19" s="3" t="s">
        <v>15</v>
      </c>
      <c r="Y19" s="3" t="s">
        <v>31</v>
      </c>
      <c r="Z19" s="3" t="s">
        <v>32</v>
      </c>
      <c r="AA19" s="9">
        <v>44923</v>
      </c>
      <c r="AB19" s="3" t="s">
        <v>22</v>
      </c>
      <c r="AC19" s="3" t="s">
        <v>23</v>
      </c>
      <c r="AF19" s="3" t="s">
        <v>24</v>
      </c>
      <c r="AG19" s="3" t="s">
        <v>15</v>
      </c>
      <c r="AH19" s="3" t="s">
        <v>15</v>
      </c>
      <c r="AI19" s="3" t="s">
        <v>25</v>
      </c>
      <c r="AJ19" s="3">
        <v>7172924</v>
      </c>
      <c r="AL19" s="3" t="s">
        <v>24</v>
      </c>
      <c r="AM19" s="3" t="s">
        <v>15</v>
      </c>
      <c r="AO19" s="3">
        <v>303</v>
      </c>
      <c r="AP19" s="3" t="s">
        <v>26</v>
      </c>
      <c r="AQ19" s="3">
        <v>0</v>
      </c>
      <c r="AR19" s="3" t="s">
        <v>27</v>
      </c>
      <c r="AS19" s="3">
        <v>0</v>
      </c>
      <c r="AT19" s="3">
        <v>0</v>
      </c>
      <c r="AW19" s="9">
        <v>45350</v>
      </c>
    </row>
    <row r="20" spans="1:49" x14ac:dyDescent="0.2">
      <c r="A20" s="5">
        <v>2023</v>
      </c>
      <c r="B20" s="5"/>
      <c r="C20" s="6"/>
      <c r="D20" s="5"/>
      <c r="E20" s="5"/>
      <c r="F20" s="7"/>
      <c r="G20" s="7"/>
      <c r="H20" s="7"/>
      <c r="I20" s="31"/>
      <c r="J20" s="5"/>
      <c r="K20" s="34"/>
      <c r="L20" s="8"/>
      <c r="M20" s="4"/>
      <c r="R20" s="3" t="s">
        <v>30</v>
      </c>
      <c r="S20" s="3" t="s">
        <v>25</v>
      </c>
      <c r="T20" s="3">
        <v>1047490908</v>
      </c>
      <c r="V20" s="3" t="s">
        <v>24</v>
      </c>
      <c r="W20" s="3" t="s">
        <v>15</v>
      </c>
      <c r="Y20" s="3" t="s">
        <v>31</v>
      </c>
      <c r="Z20" s="3" t="s">
        <v>32</v>
      </c>
      <c r="AA20" s="9">
        <v>44924</v>
      </c>
      <c r="AB20" s="3" t="s">
        <v>22</v>
      </c>
      <c r="AC20" s="3" t="s">
        <v>23</v>
      </c>
      <c r="AF20" s="3" t="s">
        <v>24</v>
      </c>
      <c r="AG20" s="3" t="s">
        <v>15</v>
      </c>
      <c r="AH20" s="3" t="s">
        <v>15</v>
      </c>
      <c r="AI20" s="3" t="s">
        <v>25</v>
      </c>
      <c r="AJ20" s="3">
        <v>92497539</v>
      </c>
      <c r="AL20" s="3" t="s">
        <v>24</v>
      </c>
      <c r="AM20" s="3" t="s">
        <v>15</v>
      </c>
      <c r="AO20" s="3">
        <v>302</v>
      </c>
      <c r="AP20" s="3" t="s">
        <v>26</v>
      </c>
      <c r="AQ20" s="3">
        <v>0</v>
      </c>
      <c r="AR20" s="3" t="s">
        <v>27</v>
      </c>
      <c r="AS20" s="3">
        <v>0</v>
      </c>
      <c r="AT20" s="3">
        <v>0</v>
      </c>
      <c r="AW20" s="9">
        <v>45350</v>
      </c>
    </row>
    <row r="21" spans="1:49" x14ac:dyDescent="0.2">
      <c r="A21" s="5">
        <v>2023</v>
      </c>
      <c r="B21" s="5"/>
      <c r="C21" s="6"/>
      <c r="D21" s="5"/>
      <c r="E21" s="5"/>
      <c r="F21" s="7"/>
      <c r="G21" s="7"/>
      <c r="H21" s="7"/>
      <c r="I21" s="31"/>
      <c r="J21" s="5"/>
      <c r="K21" s="34"/>
      <c r="L21" s="8"/>
      <c r="M21" s="4"/>
      <c r="R21" s="3" t="s">
        <v>30</v>
      </c>
      <c r="S21" s="3" t="s">
        <v>25</v>
      </c>
      <c r="T21" s="3">
        <v>45502624</v>
      </c>
      <c r="V21" s="3" t="s">
        <v>24</v>
      </c>
      <c r="W21" s="3" t="s">
        <v>15</v>
      </c>
      <c r="Y21" s="3" t="s">
        <v>31</v>
      </c>
      <c r="Z21" s="3" t="s">
        <v>32</v>
      </c>
      <c r="AA21" s="9">
        <v>44924</v>
      </c>
      <c r="AB21" s="3" t="s">
        <v>22</v>
      </c>
      <c r="AC21" s="3" t="s">
        <v>23</v>
      </c>
      <c r="AF21" s="3" t="s">
        <v>24</v>
      </c>
      <c r="AG21" s="3" t="s">
        <v>15</v>
      </c>
      <c r="AH21" s="3" t="s">
        <v>15</v>
      </c>
      <c r="AI21" s="3" t="s">
        <v>25</v>
      </c>
      <c r="AJ21" s="3">
        <v>92497539</v>
      </c>
      <c r="AL21" s="3" t="s">
        <v>24</v>
      </c>
      <c r="AM21" s="3" t="s">
        <v>15</v>
      </c>
      <c r="AO21" s="3">
        <v>302</v>
      </c>
      <c r="AP21" s="3" t="s">
        <v>26</v>
      </c>
      <c r="AQ21" s="3">
        <v>0</v>
      </c>
      <c r="AR21" s="3" t="s">
        <v>27</v>
      </c>
      <c r="AS21" s="3">
        <v>0</v>
      </c>
      <c r="AT21" s="3">
        <v>0</v>
      </c>
      <c r="AW21" s="9">
        <v>45350</v>
      </c>
    </row>
    <row r="22" spans="1:49" x14ac:dyDescent="0.2">
      <c r="A22" s="5">
        <v>2023</v>
      </c>
      <c r="B22" s="5"/>
      <c r="C22" s="6"/>
      <c r="D22" s="5"/>
      <c r="E22" s="5"/>
      <c r="F22" s="7"/>
      <c r="G22" s="7"/>
      <c r="H22" s="7"/>
      <c r="I22" s="31"/>
      <c r="J22" s="5"/>
      <c r="K22" s="34"/>
      <c r="L22" s="8"/>
      <c r="M22" s="4"/>
      <c r="R22" s="3" t="s">
        <v>30</v>
      </c>
      <c r="S22" s="3" t="s">
        <v>25</v>
      </c>
      <c r="T22" s="3">
        <v>33067136</v>
      </c>
      <c r="V22" s="3" t="s">
        <v>24</v>
      </c>
      <c r="W22" s="3" t="s">
        <v>15</v>
      </c>
      <c r="Y22" s="3" t="s">
        <v>31</v>
      </c>
      <c r="Z22" s="3" t="s">
        <v>32</v>
      </c>
      <c r="AA22" s="9">
        <v>44923</v>
      </c>
      <c r="AB22" s="3" t="s">
        <v>22</v>
      </c>
      <c r="AC22" s="3" t="s">
        <v>23</v>
      </c>
      <c r="AF22" s="3" t="s">
        <v>24</v>
      </c>
      <c r="AG22" s="3" t="s">
        <v>15</v>
      </c>
      <c r="AH22" s="3" t="s">
        <v>15</v>
      </c>
      <c r="AI22" s="3" t="s">
        <v>25</v>
      </c>
      <c r="AJ22" s="3">
        <v>92497539</v>
      </c>
      <c r="AL22" s="3" t="s">
        <v>24</v>
      </c>
      <c r="AM22" s="3" t="s">
        <v>15</v>
      </c>
      <c r="AO22" s="3">
        <v>303</v>
      </c>
      <c r="AP22" s="3" t="s">
        <v>26</v>
      </c>
      <c r="AQ22" s="3">
        <v>0</v>
      </c>
      <c r="AR22" s="3" t="s">
        <v>27</v>
      </c>
      <c r="AS22" s="3">
        <v>0</v>
      </c>
      <c r="AT22" s="3">
        <v>0</v>
      </c>
      <c r="AW22" s="9">
        <v>45350</v>
      </c>
    </row>
    <row r="23" spans="1:49" x14ac:dyDescent="0.2">
      <c r="A23" s="5">
        <v>2023</v>
      </c>
      <c r="B23" s="5"/>
      <c r="C23" s="6"/>
      <c r="D23" s="5"/>
      <c r="E23" s="5"/>
      <c r="F23" s="7"/>
      <c r="G23" s="7"/>
      <c r="H23" s="7"/>
      <c r="I23" s="31"/>
      <c r="J23" s="5"/>
      <c r="K23" s="34"/>
      <c r="L23" s="8"/>
      <c r="M23" s="4"/>
      <c r="R23" s="3" t="s">
        <v>17</v>
      </c>
      <c r="S23" s="3" t="s">
        <v>18</v>
      </c>
      <c r="U23" s="3">
        <v>800161285</v>
      </c>
      <c r="V23" s="3" t="s">
        <v>29</v>
      </c>
      <c r="W23" s="3" t="s">
        <v>15</v>
      </c>
      <c r="Y23" s="3" t="s">
        <v>31</v>
      </c>
      <c r="Z23" s="3" t="s">
        <v>32</v>
      </c>
      <c r="AA23" s="9">
        <v>44924</v>
      </c>
      <c r="AB23" s="3" t="s">
        <v>22</v>
      </c>
      <c r="AC23" s="3" t="s">
        <v>23</v>
      </c>
      <c r="AF23" s="3" t="s">
        <v>24</v>
      </c>
      <c r="AG23" s="3" t="s">
        <v>15</v>
      </c>
      <c r="AH23" s="3" t="s">
        <v>15</v>
      </c>
      <c r="AI23" s="3" t="s">
        <v>25</v>
      </c>
      <c r="AJ23" s="3">
        <v>92497539</v>
      </c>
      <c r="AL23" s="3" t="s">
        <v>24</v>
      </c>
      <c r="AM23" s="3" t="s">
        <v>15</v>
      </c>
      <c r="AO23" s="3">
        <v>302</v>
      </c>
      <c r="AP23" s="3" t="s">
        <v>26</v>
      </c>
      <c r="AQ23" s="3">
        <v>0</v>
      </c>
      <c r="AR23" s="3" t="s">
        <v>27</v>
      </c>
      <c r="AS23" s="3">
        <v>0</v>
      </c>
      <c r="AT23" s="3">
        <v>0</v>
      </c>
      <c r="AW23" s="9">
        <v>45350</v>
      </c>
    </row>
    <row r="24" spans="1:49" x14ac:dyDescent="0.2">
      <c r="A24" s="5">
        <v>2023</v>
      </c>
      <c r="B24" s="5"/>
      <c r="C24" s="6"/>
      <c r="D24" s="5"/>
      <c r="E24" s="5"/>
      <c r="F24" s="7"/>
      <c r="G24" s="7"/>
      <c r="H24" s="7"/>
      <c r="I24" s="31"/>
      <c r="J24" s="5"/>
      <c r="K24" s="34"/>
      <c r="L24" s="8"/>
      <c r="M24" s="4"/>
      <c r="R24" s="3" t="s">
        <v>30</v>
      </c>
      <c r="S24" s="3" t="s">
        <v>25</v>
      </c>
      <c r="T24" s="3">
        <v>10879063</v>
      </c>
      <c r="V24" s="3" t="s">
        <v>24</v>
      </c>
      <c r="W24" s="3" t="s">
        <v>15</v>
      </c>
      <c r="Y24" s="3" t="s">
        <v>31</v>
      </c>
      <c r="Z24" s="3" t="s">
        <v>32</v>
      </c>
      <c r="AA24" s="9">
        <v>44923</v>
      </c>
      <c r="AB24" s="3" t="s">
        <v>22</v>
      </c>
      <c r="AC24" s="3" t="s">
        <v>23</v>
      </c>
      <c r="AF24" s="3" t="s">
        <v>24</v>
      </c>
      <c r="AG24" s="3" t="s">
        <v>15</v>
      </c>
      <c r="AH24" s="3" t="s">
        <v>15</v>
      </c>
      <c r="AI24" s="3" t="s">
        <v>25</v>
      </c>
      <c r="AJ24" s="3">
        <v>92497539</v>
      </c>
      <c r="AL24" s="3" t="s">
        <v>24</v>
      </c>
      <c r="AM24" s="3" t="s">
        <v>15</v>
      </c>
      <c r="AO24" s="3">
        <v>303</v>
      </c>
      <c r="AP24" s="3" t="s">
        <v>26</v>
      </c>
      <c r="AQ24" s="3">
        <v>0</v>
      </c>
      <c r="AR24" s="3" t="s">
        <v>27</v>
      </c>
      <c r="AS24" s="3">
        <v>0</v>
      </c>
      <c r="AT24" s="3">
        <v>0</v>
      </c>
      <c r="AW24" s="9">
        <v>45350</v>
      </c>
    </row>
    <row r="25" spans="1:49" x14ac:dyDescent="0.2">
      <c r="A25" s="5">
        <v>2023</v>
      </c>
      <c r="B25" s="5"/>
      <c r="C25" s="6"/>
      <c r="D25" s="5"/>
      <c r="E25" s="25"/>
      <c r="F25" s="7"/>
      <c r="G25" s="7"/>
      <c r="H25" s="7"/>
      <c r="I25" s="31"/>
      <c r="J25" s="5"/>
      <c r="K25" s="34"/>
      <c r="L25" s="8"/>
      <c r="M25" s="4"/>
      <c r="R25" s="3" t="s">
        <v>30</v>
      </c>
      <c r="S25" s="3" t="s">
        <v>25</v>
      </c>
      <c r="T25" s="3">
        <v>33132600</v>
      </c>
      <c r="V25" s="3" t="s">
        <v>24</v>
      </c>
      <c r="W25" s="3" t="s">
        <v>15</v>
      </c>
      <c r="Y25" s="3" t="s">
        <v>31</v>
      </c>
      <c r="Z25" s="3" t="s">
        <v>32</v>
      </c>
      <c r="AA25" s="9">
        <v>44923</v>
      </c>
      <c r="AB25" s="3" t="s">
        <v>22</v>
      </c>
      <c r="AC25" s="3" t="s">
        <v>23</v>
      </c>
      <c r="AF25" s="3" t="s">
        <v>24</v>
      </c>
      <c r="AG25" s="3" t="s">
        <v>15</v>
      </c>
      <c r="AH25" s="3" t="s">
        <v>15</v>
      </c>
      <c r="AI25" s="3" t="s">
        <v>25</v>
      </c>
      <c r="AJ25" s="3">
        <v>92497539</v>
      </c>
      <c r="AL25" s="3" t="s">
        <v>24</v>
      </c>
      <c r="AM25" s="3" t="s">
        <v>15</v>
      </c>
      <c r="AO25" s="3">
        <v>303</v>
      </c>
      <c r="AP25" s="3" t="s">
        <v>26</v>
      </c>
      <c r="AQ25" s="3">
        <v>0</v>
      </c>
      <c r="AR25" s="3" t="s">
        <v>27</v>
      </c>
      <c r="AS25" s="3">
        <v>0</v>
      </c>
      <c r="AT25" s="3">
        <v>0</v>
      </c>
      <c r="AW25" s="9">
        <v>45350</v>
      </c>
    </row>
    <row r="26" spans="1:49" x14ac:dyDescent="0.2">
      <c r="A26" s="5">
        <v>2023</v>
      </c>
      <c r="B26" s="5"/>
      <c r="C26" s="6"/>
      <c r="D26" s="5"/>
      <c r="E26" s="5"/>
      <c r="F26" s="7"/>
      <c r="G26" s="7"/>
      <c r="H26" s="7"/>
      <c r="I26" s="31"/>
      <c r="J26" s="5"/>
      <c r="K26" s="34"/>
      <c r="L26" s="8"/>
      <c r="M26" s="4"/>
      <c r="R26" s="3" t="s">
        <v>30</v>
      </c>
      <c r="S26" s="3" t="s">
        <v>25</v>
      </c>
      <c r="T26" s="3">
        <v>25844540</v>
      </c>
      <c r="V26" s="3" t="s">
        <v>36</v>
      </c>
      <c r="W26" s="3" t="s">
        <v>15</v>
      </c>
      <c r="Y26" s="3" t="s">
        <v>31</v>
      </c>
      <c r="Z26" s="3" t="s">
        <v>32</v>
      </c>
      <c r="AA26" s="9">
        <v>44922</v>
      </c>
      <c r="AB26" s="3" t="s">
        <v>22</v>
      </c>
      <c r="AC26" s="3" t="s">
        <v>23</v>
      </c>
      <c r="AF26" s="3" t="s">
        <v>24</v>
      </c>
      <c r="AG26" s="3" t="s">
        <v>15</v>
      </c>
      <c r="AH26" s="3" t="s">
        <v>15</v>
      </c>
      <c r="AI26" s="3" t="s">
        <v>25</v>
      </c>
      <c r="AJ26" s="3">
        <v>7335249</v>
      </c>
      <c r="AL26" s="3" t="s">
        <v>24</v>
      </c>
      <c r="AM26" s="3" t="s">
        <v>15</v>
      </c>
      <c r="AO26" s="3">
        <v>304</v>
      </c>
      <c r="AP26" s="3" t="s">
        <v>26</v>
      </c>
      <c r="AQ26" s="3">
        <v>0</v>
      </c>
      <c r="AR26" s="3" t="s">
        <v>27</v>
      </c>
      <c r="AS26" s="3">
        <v>0</v>
      </c>
      <c r="AT26" s="3">
        <v>0</v>
      </c>
      <c r="AW26" s="9">
        <v>45350</v>
      </c>
    </row>
    <row r="27" spans="1:49" x14ac:dyDescent="0.2">
      <c r="A27" s="5">
        <v>2023</v>
      </c>
      <c r="B27" s="5"/>
      <c r="C27" s="6"/>
      <c r="D27" s="5"/>
      <c r="E27" s="5"/>
      <c r="F27" s="7"/>
      <c r="G27" s="7"/>
      <c r="H27" s="7"/>
      <c r="I27" s="31"/>
      <c r="J27" s="5"/>
      <c r="K27" s="34"/>
      <c r="L27" s="8"/>
      <c r="M27" s="4"/>
      <c r="R27" s="3" t="s">
        <v>30</v>
      </c>
      <c r="S27" s="3" t="s">
        <v>25</v>
      </c>
      <c r="T27" s="3">
        <v>17302883</v>
      </c>
      <c r="V27" s="3" t="s">
        <v>36</v>
      </c>
      <c r="W27" s="3" t="s">
        <v>15</v>
      </c>
      <c r="Y27" s="3" t="s">
        <v>31</v>
      </c>
      <c r="Z27" s="3" t="s">
        <v>32</v>
      </c>
      <c r="AA27" s="9">
        <v>44922</v>
      </c>
      <c r="AB27" s="3" t="s">
        <v>22</v>
      </c>
      <c r="AC27" s="3" t="s">
        <v>23</v>
      </c>
      <c r="AF27" s="3" t="s">
        <v>24</v>
      </c>
      <c r="AG27" s="3" t="s">
        <v>15</v>
      </c>
      <c r="AH27" s="3" t="s">
        <v>15</v>
      </c>
      <c r="AI27" s="3" t="s">
        <v>25</v>
      </c>
      <c r="AJ27" s="3">
        <v>79383500</v>
      </c>
      <c r="AL27" s="3" t="s">
        <v>24</v>
      </c>
      <c r="AM27" s="3" t="s">
        <v>15</v>
      </c>
      <c r="AO27" s="3">
        <v>304</v>
      </c>
      <c r="AP27" s="3" t="s">
        <v>26</v>
      </c>
      <c r="AQ27" s="3">
        <v>0</v>
      </c>
      <c r="AR27" s="3" t="s">
        <v>27</v>
      </c>
      <c r="AS27" s="3">
        <v>0</v>
      </c>
      <c r="AT27" s="3">
        <v>0</v>
      </c>
      <c r="AW27" s="9">
        <v>45350</v>
      </c>
    </row>
    <row r="28" spans="1:49" x14ac:dyDescent="0.2">
      <c r="A28" s="5">
        <v>2023</v>
      </c>
      <c r="B28" s="5"/>
      <c r="C28" s="6"/>
      <c r="D28" s="5"/>
      <c r="E28" s="5"/>
      <c r="F28" s="7"/>
      <c r="G28" s="7"/>
      <c r="H28" s="7"/>
      <c r="I28" s="31"/>
      <c r="J28" s="5"/>
      <c r="K28" s="34"/>
      <c r="L28" s="8"/>
      <c r="M28" s="4"/>
      <c r="R28" s="3" t="s">
        <v>30</v>
      </c>
      <c r="S28" s="3" t="s">
        <v>25</v>
      </c>
      <c r="T28" s="3">
        <v>40417281</v>
      </c>
      <c r="V28" s="3" t="s">
        <v>36</v>
      </c>
      <c r="W28" s="3" t="s">
        <v>15</v>
      </c>
      <c r="Y28" s="3" t="s">
        <v>31</v>
      </c>
      <c r="Z28" s="3" t="s">
        <v>32</v>
      </c>
      <c r="AA28" s="9">
        <v>44922</v>
      </c>
      <c r="AB28" s="3" t="s">
        <v>22</v>
      </c>
      <c r="AC28" s="3" t="s">
        <v>23</v>
      </c>
      <c r="AF28" s="3" t="s">
        <v>24</v>
      </c>
      <c r="AG28" s="3" t="s">
        <v>15</v>
      </c>
      <c r="AH28" s="3" t="s">
        <v>15</v>
      </c>
      <c r="AI28" s="3" t="s">
        <v>25</v>
      </c>
      <c r="AJ28" s="3">
        <v>18256911</v>
      </c>
      <c r="AL28" s="3" t="s">
        <v>24</v>
      </c>
      <c r="AM28" s="3" t="s">
        <v>15</v>
      </c>
      <c r="AO28" s="3">
        <v>304</v>
      </c>
      <c r="AP28" s="3" t="s">
        <v>26</v>
      </c>
      <c r="AQ28" s="3">
        <v>0</v>
      </c>
      <c r="AR28" s="3" t="s">
        <v>27</v>
      </c>
      <c r="AS28" s="3">
        <v>0</v>
      </c>
      <c r="AT28" s="3">
        <v>0</v>
      </c>
      <c r="AW28" s="9">
        <v>45350</v>
      </c>
    </row>
    <row r="29" spans="1:49" x14ac:dyDescent="0.2">
      <c r="A29" s="5">
        <v>2023</v>
      </c>
      <c r="B29" s="5"/>
      <c r="C29" s="6"/>
      <c r="D29" s="5"/>
      <c r="E29" s="5"/>
      <c r="F29" s="7"/>
      <c r="G29" s="7"/>
      <c r="H29" s="7"/>
      <c r="I29" s="31"/>
      <c r="J29" s="5"/>
      <c r="K29" s="34"/>
      <c r="L29" s="8"/>
      <c r="M29" s="4"/>
      <c r="R29" s="3" t="s">
        <v>30</v>
      </c>
      <c r="S29" s="3" t="s">
        <v>25</v>
      </c>
      <c r="T29" s="3">
        <v>86070779</v>
      </c>
      <c r="V29" s="3" t="s">
        <v>36</v>
      </c>
      <c r="W29" s="3" t="s">
        <v>15</v>
      </c>
      <c r="Y29" s="3" t="s">
        <v>31</v>
      </c>
      <c r="Z29" s="3" t="s">
        <v>32</v>
      </c>
      <c r="AA29" s="9">
        <v>44922</v>
      </c>
      <c r="AB29" s="3" t="s">
        <v>22</v>
      </c>
      <c r="AC29" s="3" t="s">
        <v>23</v>
      </c>
      <c r="AF29" s="3" t="s">
        <v>24</v>
      </c>
      <c r="AG29" s="3" t="s">
        <v>15</v>
      </c>
      <c r="AH29" s="3" t="s">
        <v>15</v>
      </c>
      <c r="AI29" s="3" t="s">
        <v>25</v>
      </c>
      <c r="AJ29" s="3">
        <v>7335249</v>
      </c>
      <c r="AL29" s="3" t="s">
        <v>24</v>
      </c>
      <c r="AM29" s="3" t="s">
        <v>15</v>
      </c>
      <c r="AO29" s="3">
        <v>304</v>
      </c>
      <c r="AP29" s="3" t="s">
        <v>26</v>
      </c>
      <c r="AQ29" s="3">
        <v>0</v>
      </c>
      <c r="AR29" s="3" t="s">
        <v>27</v>
      </c>
      <c r="AS29" s="3">
        <v>0</v>
      </c>
      <c r="AT29" s="3">
        <v>0</v>
      </c>
      <c r="AW29" s="9">
        <v>45350</v>
      </c>
    </row>
    <row r="30" spans="1:49" x14ac:dyDescent="0.2">
      <c r="A30" s="5">
        <v>2023</v>
      </c>
      <c r="B30" s="5"/>
      <c r="C30" s="6"/>
      <c r="D30" s="5"/>
      <c r="E30" s="5"/>
      <c r="F30" s="7"/>
      <c r="G30" s="7"/>
      <c r="H30" s="7"/>
      <c r="I30" s="31"/>
      <c r="J30" s="5"/>
      <c r="K30" s="34"/>
      <c r="L30" s="8"/>
      <c r="M30" s="4"/>
      <c r="R30" s="3" t="s">
        <v>30</v>
      </c>
      <c r="S30" s="3" t="s">
        <v>25</v>
      </c>
      <c r="T30" s="3">
        <v>1022417125</v>
      </c>
      <c r="V30" s="3" t="s">
        <v>24</v>
      </c>
      <c r="W30" s="3" t="s">
        <v>15</v>
      </c>
      <c r="Y30" s="3" t="s">
        <v>31</v>
      </c>
      <c r="Z30" s="3" t="s">
        <v>32</v>
      </c>
      <c r="AA30" s="9">
        <v>44922</v>
      </c>
      <c r="AB30" s="3" t="s">
        <v>22</v>
      </c>
      <c r="AC30" s="3" t="s">
        <v>23</v>
      </c>
      <c r="AF30" s="3" t="s">
        <v>24</v>
      </c>
      <c r="AG30" s="3" t="s">
        <v>15</v>
      </c>
      <c r="AH30" s="3" t="s">
        <v>15</v>
      </c>
      <c r="AI30" s="3" t="s">
        <v>25</v>
      </c>
      <c r="AJ30" s="3">
        <v>33367104</v>
      </c>
      <c r="AL30" s="3" t="s">
        <v>24</v>
      </c>
      <c r="AM30" s="3" t="s">
        <v>15</v>
      </c>
      <c r="AO30" s="3">
        <v>307</v>
      </c>
      <c r="AP30" s="3" t="s">
        <v>26</v>
      </c>
      <c r="AR30" s="3" t="s">
        <v>27</v>
      </c>
      <c r="AS30" s="3">
        <v>0</v>
      </c>
      <c r="AT30" s="3">
        <v>0</v>
      </c>
      <c r="AW30" s="9">
        <v>45350</v>
      </c>
    </row>
    <row r="31" spans="1:49" x14ac:dyDescent="0.2">
      <c r="A31" s="5">
        <v>2023</v>
      </c>
      <c r="B31" s="5"/>
      <c r="C31" s="6"/>
      <c r="D31" s="5"/>
      <c r="E31" s="5"/>
      <c r="F31" s="7"/>
      <c r="G31" s="7"/>
      <c r="H31" s="7"/>
      <c r="I31" s="31"/>
      <c r="J31" s="5"/>
      <c r="K31" s="34"/>
      <c r="L31" s="8"/>
      <c r="M31" s="4"/>
      <c r="R31" s="3" t="s">
        <v>17</v>
      </c>
      <c r="S31" s="3" t="s">
        <v>18</v>
      </c>
      <c r="U31" s="3">
        <v>9007390498</v>
      </c>
      <c r="V31" s="3" t="s">
        <v>37</v>
      </c>
      <c r="W31" s="3" t="s">
        <v>15</v>
      </c>
      <c r="Y31" s="3" t="s">
        <v>20</v>
      </c>
      <c r="Z31" s="3" t="s">
        <v>38</v>
      </c>
      <c r="AA31" s="9">
        <v>44907</v>
      </c>
      <c r="AB31" s="3" t="s">
        <v>22</v>
      </c>
      <c r="AC31" s="3" t="s">
        <v>23</v>
      </c>
      <c r="AF31" s="3" t="s">
        <v>24</v>
      </c>
      <c r="AG31" s="3" t="s">
        <v>15</v>
      </c>
      <c r="AI31" s="3" t="s">
        <v>25</v>
      </c>
      <c r="AJ31" s="3">
        <v>79671940</v>
      </c>
      <c r="AL31" s="3" t="s">
        <v>24</v>
      </c>
      <c r="AO31" s="3">
        <v>15</v>
      </c>
      <c r="AP31" s="3" t="s">
        <v>26</v>
      </c>
      <c r="AQ31" s="3">
        <v>0</v>
      </c>
      <c r="AR31" s="3" t="s">
        <v>39</v>
      </c>
      <c r="AS31" s="3">
        <v>7963724</v>
      </c>
      <c r="AT31" s="3">
        <v>0</v>
      </c>
      <c r="AW31" s="9">
        <v>45045</v>
      </c>
    </row>
    <row r="32" spans="1:49" x14ac:dyDescent="0.2">
      <c r="A32" s="5">
        <v>2023</v>
      </c>
      <c r="B32" s="5"/>
      <c r="C32" s="6"/>
      <c r="D32" s="5"/>
      <c r="E32" s="5"/>
      <c r="F32" s="7"/>
      <c r="G32" s="7"/>
      <c r="H32" s="7"/>
      <c r="I32" s="31"/>
      <c r="J32" s="5"/>
      <c r="K32" s="34"/>
      <c r="L32" s="8"/>
      <c r="M32" s="4"/>
      <c r="R32" s="3" t="s">
        <v>30</v>
      </c>
      <c r="S32" s="3" t="s">
        <v>25</v>
      </c>
      <c r="T32" s="3">
        <v>85473973</v>
      </c>
      <c r="V32" s="3" t="s">
        <v>40</v>
      </c>
      <c r="Y32" s="3" t="s">
        <v>31</v>
      </c>
      <c r="Z32" s="3" t="s">
        <v>32</v>
      </c>
      <c r="AA32" s="9">
        <v>44922</v>
      </c>
      <c r="AB32" s="3" t="s">
        <v>22</v>
      </c>
      <c r="AC32" s="3" t="s">
        <v>23</v>
      </c>
      <c r="AF32" s="3" t="s">
        <v>24</v>
      </c>
      <c r="AI32" s="3" t="s">
        <v>25</v>
      </c>
      <c r="AJ32" s="3">
        <v>19895526</v>
      </c>
      <c r="AL32" s="3" t="s">
        <v>24</v>
      </c>
      <c r="AO32" s="3">
        <v>303</v>
      </c>
      <c r="AP32" s="3" t="s">
        <v>26</v>
      </c>
      <c r="AQ32" s="3">
        <v>0</v>
      </c>
      <c r="AR32" s="3" t="s">
        <v>27</v>
      </c>
      <c r="AS32" s="3">
        <v>0</v>
      </c>
      <c r="AT32" s="3">
        <v>0</v>
      </c>
      <c r="AW32" s="9">
        <v>45349</v>
      </c>
    </row>
    <row r="33" spans="1:49" x14ac:dyDescent="0.2">
      <c r="A33" s="5">
        <v>2023</v>
      </c>
      <c r="B33" s="5"/>
      <c r="C33" s="6"/>
      <c r="D33" s="5"/>
      <c r="E33" s="5"/>
      <c r="F33" s="7"/>
      <c r="G33" s="7"/>
      <c r="H33" s="7"/>
      <c r="I33" s="31"/>
      <c r="J33" s="5"/>
      <c r="K33" s="34"/>
      <c r="L33" s="8"/>
      <c r="M33" s="4"/>
      <c r="R33" s="3" t="s">
        <v>30</v>
      </c>
      <c r="S33" s="3" t="s">
        <v>25</v>
      </c>
      <c r="T33" s="3">
        <v>39089074</v>
      </c>
      <c r="V33" s="3" t="s">
        <v>41</v>
      </c>
      <c r="W33" s="3" t="s">
        <v>15</v>
      </c>
      <c r="Y33" s="3" t="s">
        <v>31</v>
      </c>
      <c r="Z33" s="3" t="s">
        <v>32</v>
      </c>
      <c r="AA33" s="9">
        <v>44922</v>
      </c>
      <c r="AB33" s="3" t="s">
        <v>22</v>
      </c>
      <c r="AC33" s="3" t="s">
        <v>23</v>
      </c>
      <c r="AF33" s="3" t="s">
        <v>24</v>
      </c>
      <c r="AG33" s="3" t="s">
        <v>15</v>
      </c>
      <c r="AH33" s="3" t="s">
        <v>15</v>
      </c>
      <c r="AI33" s="3" t="s">
        <v>25</v>
      </c>
      <c r="AJ33" s="3">
        <v>19895526</v>
      </c>
      <c r="AL33" s="3" t="s">
        <v>24</v>
      </c>
      <c r="AM33" s="3" t="s">
        <v>15</v>
      </c>
      <c r="AO33" s="3">
        <v>125</v>
      </c>
      <c r="AP33" s="3" t="s">
        <v>26</v>
      </c>
      <c r="AQ33" s="3">
        <v>0</v>
      </c>
      <c r="AR33" s="3" t="s">
        <v>27</v>
      </c>
      <c r="AS33" s="3">
        <v>0</v>
      </c>
      <c r="AT33" s="3">
        <v>0</v>
      </c>
      <c r="AW33" s="9">
        <v>45166</v>
      </c>
    </row>
    <row r="34" spans="1:49" x14ac:dyDescent="0.2">
      <c r="A34" s="5">
        <v>2023</v>
      </c>
      <c r="B34" s="5"/>
      <c r="C34" s="6"/>
      <c r="D34" s="5"/>
      <c r="E34" s="5"/>
      <c r="F34" s="7"/>
      <c r="G34" s="7"/>
      <c r="H34" s="7"/>
      <c r="I34" s="31"/>
      <c r="J34" s="5"/>
      <c r="K34" s="34"/>
      <c r="L34" s="8"/>
      <c r="M34" s="4"/>
      <c r="R34" s="3" t="s">
        <v>30</v>
      </c>
      <c r="S34" s="3" t="s">
        <v>25</v>
      </c>
      <c r="T34" s="3">
        <v>15530296</v>
      </c>
      <c r="V34" s="3" t="s">
        <v>40</v>
      </c>
      <c r="W34" s="3" t="s">
        <v>15</v>
      </c>
      <c r="Y34" s="3" t="s">
        <v>31</v>
      </c>
      <c r="Z34" s="3" t="s">
        <v>32</v>
      </c>
      <c r="AA34" s="9">
        <v>44922</v>
      </c>
      <c r="AB34" s="3" t="s">
        <v>22</v>
      </c>
      <c r="AC34" s="3" t="s">
        <v>23</v>
      </c>
      <c r="AF34" s="3" t="s">
        <v>24</v>
      </c>
      <c r="AG34" s="3" t="s">
        <v>15</v>
      </c>
      <c r="AH34" s="3" t="s">
        <v>15</v>
      </c>
      <c r="AI34" s="3" t="s">
        <v>25</v>
      </c>
      <c r="AJ34" s="3">
        <v>12551157</v>
      </c>
      <c r="AL34" s="3" t="s">
        <v>24</v>
      </c>
      <c r="AM34" s="3" t="s">
        <v>15</v>
      </c>
      <c r="AO34" s="3">
        <v>303</v>
      </c>
      <c r="AP34" s="3" t="s">
        <v>26</v>
      </c>
      <c r="AQ34" s="3">
        <v>0</v>
      </c>
      <c r="AR34" s="3" t="s">
        <v>27</v>
      </c>
      <c r="AS34" s="3">
        <v>0</v>
      </c>
      <c r="AT34" s="3">
        <v>0</v>
      </c>
      <c r="AW34" s="9">
        <v>45349</v>
      </c>
    </row>
    <row r="35" spans="1:49" x14ac:dyDescent="0.2">
      <c r="A35" s="5">
        <v>2023</v>
      </c>
      <c r="B35" s="5"/>
      <c r="C35" s="6"/>
      <c r="D35" s="5"/>
      <c r="E35" s="5"/>
      <c r="F35" s="7"/>
      <c r="G35" s="7"/>
      <c r="H35" s="7"/>
      <c r="I35" s="31"/>
      <c r="J35" s="5"/>
      <c r="K35" s="34"/>
      <c r="L35" s="8"/>
      <c r="M35" s="4"/>
      <c r="R35" s="3" t="s">
        <v>17</v>
      </c>
      <c r="S35" s="3" t="s">
        <v>18</v>
      </c>
      <c r="U35" s="3">
        <v>819001397</v>
      </c>
      <c r="V35" s="3" t="s">
        <v>34</v>
      </c>
      <c r="W35" s="3" t="s">
        <v>15</v>
      </c>
      <c r="Y35" s="3" t="s">
        <v>31</v>
      </c>
      <c r="Z35" s="3" t="s">
        <v>32</v>
      </c>
      <c r="AA35" s="9">
        <v>44922</v>
      </c>
      <c r="AB35" s="3" t="s">
        <v>22</v>
      </c>
      <c r="AC35" s="3" t="s">
        <v>23</v>
      </c>
      <c r="AF35" s="3" t="s">
        <v>24</v>
      </c>
      <c r="AG35" s="3" t="s">
        <v>15</v>
      </c>
      <c r="AH35" s="3" t="s">
        <v>15</v>
      </c>
      <c r="AI35" s="3" t="s">
        <v>25</v>
      </c>
      <c r="AJ35" s="3">
        <v>19895526</v>
      </c>
      <c r="AL35" s="3" t="s">
        <v>24</v>
      </c>
      <c r="AM35" s="3" t="s">
        <v>15</v>
      </c>
      <c r="AO35" s="3">
        <v>125</v>
      </c>
      <c r="AP35" s="3" t="s">
        <v>26</v>
      </c>
      <c r="AQ35" s="3">
        <v>0</v>
      </c>
      <c r="AR35" s="3" t="s">
        <v>27</v>
      </c>
      <c r="AS35" s="3">
        <v>0</v>
      </c>
      <c r="AT35" s="3">
        <v>0</v>
      </c>
      <c r="AW35" s="9">
        <v>45349</v>
      </c>
    </row>
    <row r="36" spans="1:49" x14ac:dyDescent="0.2">
      <c r="A36" s="5">
        <v>2023</v>
      </c>
      <c r="B36" s="5"/>
      <c r="C36" s="6"/>
      <c r="D36" s="5"/>
      <c r="E36" s="5"/>
      <c r="F36" s="7"/>
      <c r="G36" s="7"/>
      <c r="H36" s="7"/>
      <c r="I36" s="31"/>
      <c r="J36" s="5"/>
      <c r="K36" s="34"/>
      <c r="L36" s="8"/>
      <c r="M36" s="4"/>
      <c r="R36" s="3" t="s">
        <v>30</v>
      </c>
      <c r="S36" s="3" t="s">
        <v>25</v>
      </c>
      <c r="T36" s="3">
        <v>43637144</v>
      </c>
      <c r="V36" s="3" t="s">
        <v>40</v>
      </c>
      <c r="W36" s="3" t="s">
        <v>15</v>
      </c>
      <c r="Y36" s="3" t="s">
        <v>31</v>
      </c>
      <c r="Z36" s="3" t="s">
        <v>32</v>
      </c>
      <c r="AA36" s="9">
        <v>44922</v>
      </c>
      <c r="AB36" s="3" t="s">
        <v>22</v>
      </c>
      <c r="AC36" s="3" t="s">
        <v>23</v>
      </c>
      <c r="AF36" s="3" t="s">
        <v>24</v>
      </c>
      <c r="AG36" s="3" t="s">
        <v>15</v>
      </c>
      <c r="AH36" s="3" t="s">
        <v>15</v>
      </c>
      <c r="AI36" s="3" t="s">
        <v>25</v>
      </c>
      <c r="AJ36" s="3">
        <v>11798199</v>
      </c>
      <c r="AL36" s="3" t="s">
        <v>24</v>
      </c>
      <c r="AM36" s="3" t="s">
        <v>15</v>
      </c>
      <c r="AO36" s="3">
        <v>122</v>
      </c>
      <c r="AP36" s="3" t="s">
        <v>26</v>
      </c>
      <c r="AR36" s="3" t="s">
        <v>27</v>
      </c>
      <c r="AS36" s="3">
        <v>0</v>
      </c>
      <c r="AT36" s="3">
        <v>0</v>
      </c>
      <c r="AW36" s="9">
        <v>45350</v>
      </c>
    </row>
    <row r="37" spans="1:49" x14ac:dyDescent="0.2">
      <c r="A37" s="5">
        <v>2023</v>
      </c>
      <c r="B37" s="5"/>
      <c r="C37" s="6"/>
      <c r="D37" s="5"/>
      <c r="E37" s="5"/>
      <c r="F37" s="7"/>
      <c r="G37" s="7"/>
      <c r="H37" s="7"/>
      <c r="I37" s="31"/>
      <c r="J37" s="5"/>
      <c r="K37" s="34"/>
      <c r="L37" s="8"/>
      <c r="M37" s="4"/>
      <c r="R37" s="3" t="s">
        <v>17</v>
      </c>
      <c r="S37" s="3" t="s">
        <v>18</v>
      </c>
      <c r="U37" s="3">
        <v>891900387</v>
      </c>
      <c r="V37" s="3" t="s">
        <v>37</v>
      </c>
      <c r="Y37" s="3" t="s">
        <v>31</v>
      </c>
      <c r="Z37" s="3" t="s">
        <v>32</v>
      </c>
      <c r="AA37" s="9">
        <v>44923</v>
      </c>
      <c r="AB37" s="3" t="s">
        <v>22</v>
      </c>
      <c r="AC37" s="3" t="s">
        <v>23</v>
      </c>
      <c r="AF37" s="3" t="s">
        <v>24</v>
      </c>
      <c r="AI37" s="3" t="s">
        <v>25</v>
      </c>
      <c r="AJ37" s="3">
        <v>2571578</v>
      </c>
      <c r="AL37" s="3" t="s">
        <v>24</v>
      </c>
      <c r="AO37" s="3">
        <v>303</v>
      </c>
      <c r="AP37" s="3" t="s">
        <v>26</v>
      </c>
      <c r="AQ37" s="3">
        <v>0</v>
      </c>
      <c r="AR37" s="3" t="s">
        <v>27</v>
      </c>
      <c r="AS37" s="3">
        <v>0</v>
      </c>
      <c r="AT37" s="3">
        <v>0</v>
      </c>
      <c r="AW37" s="9">
        <v>45350</v>
      </c>
    </row>
    <row r="38" spans="1:49" x14ac:dyDescent="0.2">
      <c r="A38" s="5">
        <v>2023</v>
      </c>
      <c r="B38" s="5"/>
      <c r="C38" s="6"/>
      <c r="D38" s="5"/>
      <c r="E38" s="5"/>
      <c r="F38" s="7"/>
      <c r="G38" s="7"/>
      <c r="H38" s="7"/>
      <c r="I38" s="31"/>
      <c r="J38" s="5"/>
      <c r="K38" s="34"/>
      <c r="L38" s="8"/>
      <c r="M38" s="4"/>
      <c r="R38" s="3" t="s">
        <v>30</v>
      </c>
      <c r="S38" s="3" t="s">
        <v>25</v>
      </c>
      <c r="T38" s="3">
        <v>42125632</v>
      </c>
      <c r="V38" s="3" t="s">
        <v>24</v>
      </c>
      <c r="Y38" s="3" t="s">
        <v>31</v>
      </c>
      <c r="Z38" s="3" t="s">
        <v>32</v>
      </c>
      <c r="AA38" s="9">
        <v>44923</v>
      </c>
      <c r="AB38" s="3" t="s">
        <v>22</v>
      </c>
      <c r="AC38" s="3" t="s">
        <v>23</v>
      </c>
      <c r="AF38" s="3" t="s">
        <v>24</v>
      </c>
      <c r="AI38" s="3" t="s">
        <v>25</v>
      </c>
      <c r="AJ38" s="3">
        <v>80198976</v>
      </c>
      <c r="AL38" s="3" t="s">
        <v>24</v>
      </c>
      <c r="AO38" s="3">
        <v>303</v>
      </c>
      <c r="AP38" s="3" t="s">
        <v>26</v>
      </c>
      <c r="AQ38" s="3">
        <v>0</v>
      </c>
      <c r="AR38" s="3" t="s">
        <v>27</v>
      </c>
      <c r="AS38" s="3">
        <v>0</v>
      </c>
      <c r="AT38" s="3">
        <v>0</v>
      </c>
      <c r="AW38" s="9">
        <v>45350</v>
      </c>
    </row>
    <row r="39" spans="1:49" x14ac:dyDescent="0.2">
      <c r="A39" s="5">
        <v>2023</v>
      </c>
      <c r="B39" s="5"/>
      <c r="C39" s="6"/>
      <c r="D39" s="5"/>
      <c r="E39" s="5"/>
      <c r="F39" s="7"/>
      <c r="G39" s="7"/>
      <c r="H39" s="7"/>
      <c r="I39" s="31"/>
      <c r="J39" s="5"/>
      <c r="K39" s="34"/>
      <c r="L39" s="8"/>
      <c r="M39" s="4"/>
      <c r="R39" s="3" t="s">
        <v>17</v>
      </c>
      <c r="S39" s="3" t="s">
        <v>18</v>
      </c>
      <c r="U39" s="3">
        <v>890303103</v>
      </c>
      <c r="V39" s="3" t="s">
        <v>40</v>
      </c>
      <c r="Y39" s="3" t="s">
        <v>31</v>
      </c>
      <c r="Z39" s="3" t="s">
        <v>32</v>
      </c>
      <c r="AA39" s="9">
        <v>44923</v>
      </c>
      <c r="AB39" s="3" t="s">
        <v>22</v>
      </c>
      <c r="AC39" s="3" t="s">
        <v>23</v>
      </c>
      <c r="AF39" s="3" t="s">
        <v>24</v>
      </c>
      <c r="AI39" s="3" t="s">
        <v>25</v>
      </c>
      <c r="AJ39" s="3">
        <v>19492482</v>
      </c>
      <c r="AL39" s="3" t="s">
        <v>24</v>
      </c>
      <c r="AO39" s="3">
        <v>303</v>
      </c>
      <c r="AP39" s="3" t="s">
        <v>26</v>
      </c>
      <c r="AQ39" s="3">
        <v>0</v>
      </c>
      <c r="AR39" s="3" t="s">
        <v>27</v>
      </c>
      <c r="AS39" s="3">
        <v>0</v>
      </c>
      <c r="AT39" s="3">
        <v>0</v>
      </c>
      <c r="AW39" s="9">
        <v>45350</v>
      </c>
    </row>
    <row r="40" spans="1:49" x14ac:dyDescent="0.2">
      <c r="A40" s="5">
        <v>2023</v>
      </c>
      <c r="B40" s="5"/>
      <c r="C40" s="11"/>
      <c r="D40" s="5"/>
      <c r="E40" s="5"/>
      <c r="F40" s="7"/>
      <c r="G40" s="7"/>
      <c r="H40" s="7"/>
      <c r="I40" s="31"/>
      <c r="J40" s="5"/>
      <c r="K40" s="34"/>
      <c r="L40" s="8"/>
      <c r="M40" s="11"/>
    </row>
    <row r="41" spans="1:49" x14ac:dyDescent="0.2">
      <c r="A41" s="5">
        <v>2023</v>
      </c>
      <c r="B41" s="10"/>
      <c r="C41" s="5"/>
      <c r="D41" s="5"/>
      <c r="E41" s="5"/>
      <c r="F41" s="7"/>
      <c r="G41" s="7"/>
      <c r="H41" s="7"/>
      <c r="I41" s="31"/>
      <c r="J41" s="5"/>
      <c r="K41" s="34"/>
      <c r="L41" s="8"/>
      <c r="M41" s="4"/>
    </row>
  </sheetData>
  <mergeCells count="1">
    <mergeCell ref="B2:M2"/>
  </mergeCells>
  <dataValidations count="14">
    <dataValidation type="textLength" allowBlank="1" showInputMessage="1" showErrorMessage="1" errorTitle="Entrada no válida" error="Escriba un texto  Maximo 390 Caracteres" promptTitle="Cualquier contenido Maximo 390 Caracteres" prompt=" Registre COMPLETO el número del contrato conforme la numeración asignada por la Entidad; coloque comilla simple (apóstrofe) ANTES del número." sqref="C5:C6 B5:B8 B11:B14 B16">
      <formula1>0</formula1>
      <formula2>390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D4">
      <formula1>$C$351969:$C$351975</formula1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l contrato. (MÁX 390 CARACTERES)." sqref="E5:E8 E11:E14 E16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inicial del contrato; si es en otra moneda, conviértalo a pesos con la TRM utilizada." sqref="F16 F4:F8 F11:F14 H4:H8 H11:H14 H16">
      <formula1>-9223372036854770000</formula1>
      <formula2>9223372036854770000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I4:I8 I11:I14 I16">
      <formula1>0</formula1>
      <formula2>390</formula2>
    </dataValidation>
    <dataValidation type="textLength" allowBlank="1" showInputMessage="1" showErrorMessage="1" errorTitle="Entrada no válida" error="Escriba un texto " promptTitle="Cualquier contenido" prompt=" Registre COMPLETO nombres y apellidos del Supervisor del contrato." sqref="J4:J8 J11:J14 J16">
      <formula1>0</formula1>
      <formula2>4000</formula2>
    </dataValidation>
    <dataValidation type="date" allowBlank="1" showInputMessage="1" errorTitle="Entrada no válida" error="Por favor escriba una fecha válida (AAAA/MM/DD)" promptTitle="Ingrese una fecha (AAAA/MM/DD)" prompt=" Registre fecha de terminación del contrato (según Acta de recibo del bien o serv. contratado o su equiv. cuando sea el caso). Si no tiene info, DEJE EN BLANCO ESTA CELDA. (FORMATO AAAA/MM/DD)." sqref="L4:L7 L15 L10:L13">
      <formula1>1900/1/1</formula1>
      <formula2>3000/1/1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el contrato  (Formato AAAA/MM/DD)." sqref="K4">
      <formula1>1900/1/1</formula1>
      <formula2>3000/1/1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el número de identificación de la Orden cuando esta supere los 5 SMLMV.  Coloque comilla simple (apóstrofe) ANTES del número." sqref="C7:C9">
      <formula1>0</formula1>
      <formula2>390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D16">
      <formula1>$C$351001:$C$351007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D5:D8">
      <formula1>$C$351000:$C$351006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D11:D14">
      <formula1>$C$351003:$C$351009</formula1>
    </dataValidation>
    <dataValidation type="date" allowBlank="1" showInputMessage="1" errorTitle="Entrada no válida" error="Por favor escriba una fecha válida (AAAA/MM/DD)" promptTitle="Ingrese una fecha (AAAA/MM/DD)" prompt=" Registre fecha de inicio del contrato (Acta de Inicio o Aprobac de Pólizas, según el caso) de acuerdo con clase de contrato. Si no tiene info, DEJE EN BLANCO ESTA CELDA. (FORMATO AAAA/MM/DD)." sqref="K16 K11:K14 K5:K8">
      <formula1>1900/1/1</formula1>
      <formula2>3000/1/1</formula2>
    </dataValidation>
    <dataValidation type="textLength" allowBlank="1" showInputMessage="1" showErrorMessage="1" errorTitle="Entrada no válida" error="Escriba un texto  Maximo 200 Caracteres" promptTitle="Cualquier contenido Maximo 200 Caracteres" prompt=" Describa el cargo del ordenador del Gasto o su Delegado. (MÁX. 200 CARACTERES)." sqref="M5:M8 M11:M14 M16">
      <formula1>0</formula1>
      <formula2>200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8e22fe-4198-4c93-872a-6b6dec0a4266">
      <Terms xmlns="http://schemas.microsoft.com/office/infopath/2007/PartnerControls"/>
    </lcf76f155ced4ddcb4097134ff3c332f>
    <TaxCatchAll xmlns="d7f80cf4-2863-421f-9003-5cd9b982edd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EDA3CB8E94804F806D323B6854C007" ma:contentTypeVersion="12" ma:contentTypeDescription="Crear nuevo documento." ma:contentTypeScope="" ma:versionID="89b85a4753469b044cdf8baab9263b63">
  <xsd:schema xmlns:xsd="http://www.w3.org/2001/XMLSchema" xmlns:xs="http://www.w3.org/2001/XMLSchema" xmlns:p="http://schemas.microsoft.com/office/2006/metadata/properties" xmlns:ns2="8e8e22fe-4198-4c93-872a-6b6dec0a4266" xmlns:ns3="d7f80cf4-2863-421f-9003-5cd9b982edd2" targetNamespace="http://schemas.microsoft.com/office/2006/metadata/properties" ma:root="true" ma:fieldsID="a389710935737584a49c43d816f81feb" ns2:_="" ns3:_="">
    <xsd:import namespace="8e8e22fe-4198-4c93-872a-6b6dec0a4266"/>
    <xsd:import namespace="d7f80cf4-2863-421f-9003-5cd9b982ed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e22fe-4198-4c93-872a-6b6dec0a42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c13af8aa-4373-474f-ae2e-dcebb9a41e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80cf4-2863-421f-9003-5cd9b982edd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3143d92-257a-49b2-b63e-b277711ed8a0}" ma:internalName="TaxCatchAll" ma:showField="CatchAllData" ma:web="d7f80cf4-2863-421f-9003-5cd9b982ed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C16856-37CD-4F4D-8B04-A54E4CEFD0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BF837C-9DDB-42ED-AC84-A57BB11E7113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d7f80cf4-2863-421f-9003-5cd9b982edd2"/>
    <ds:schemaRef ds:uri="http://www.w3.org/XML/1998/namespace"/>
    <ds:schemaRef ds:uri="http://schemas.openxmlformats.org/package/2006/metadata/core-properties"/>
    <ds:schemaRef ds:uri="8e8e22fe-4198-4c93-872a-6b6dec0a426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158C5CA-8A29-44EE-BFAC-28E1C0EA02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8e22fe-4198-4c93-872a-6b6dec0a4266"/>
    <ds:schemaRef ds:uri="d7f80cf4-2863-421f-9003-5cd9b982ed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A.Torres Marin</dc:creator>
  <cp:lastModifiedBy>Carmen Arevalo Reina</cp:lastModifiedBy>
  <cp:lastPrinted>2018-12-12T20:13:53Z</cp:lastPrinted>
  <dcterms:created xsi:type="dcterms:W3CDTF">2018-02-01T15:43:29Z</dcterms:created>
  <dcterms:modified xsi:type="dcterms:W3CDTF">2023-04-19T15:52:55Z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0x0101006FEDA3CB8E94804F806D323B6854C007</vt:lpwstr>
  </property>
</Properties>
</file>