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aime.silva\Documents\1 Actuacion especial 2015\"/>
    </mc:Choice>
  </mc:AlternateContent>
  <bookViews>
    <workbookView xWindow="0" yWindow="0" windowWidth="28800" windowHeight="11835"/>
  </bookViews>
  <sheets>
    <sheet name="F14.1  PLANES DE MEJORAMIENT..." sheetId="1" r:id="rId1"/>
  </sheets>
  <calcPr calcId="152511"/>
</workbook>
</file>

<file path=xl/calcChain.xml><?xml version="1.0" encoding="utf-8"?>
<calcChain xmlns="http://schemas.openxmlformats.org/spreadsheetml/2006/main">
  <c r="M59" i="1" l="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alcChain>
</file>

<file path=xl/comments1.xml><?xml version="1.0" encoding="utf-8"?>
<comments xmlns="http://schemas.openxmlformats.org/spreadsheetml/2006/main">
  <authors>
    <author>Jaime Enrique Silva Herran</author>
  </authors>
  <commentList>
    <comment ref="J16" authorId="0" shapeId="0">
      <text>
        <r>
          <rPr>
            <b/>
            <sz val="9"/>
            <color indexed="81"/>
            <rFont val="Tahoma"/>
            <family val="2"/>
          </rPr>
          <t>Jaime Enrique Silva Herran:</t>
        </r>
        <r>
          <rPr>
            <sz val="9"/>
            <color indexed="81"/>
            <rFont val="Tahoma"/>
            <family val="2"/>
          </rPr>
          <t xml:space="preserve">
</t>
        </r>
      </text>
    </comment>
  </commentList>
</comments>
</file>

<file path=xl/sharedStrings.xml><?xml version="1.0" encoding="utf-8"?>
<sst xmlns="http://schemas.openxmlformats.org/spreadsheetml/2006/main" count="371" uniqueCount="215">
  <si>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</si>
  <si>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</si>
  <si>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</si>
  <si>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</si>
  <si>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</si>
  <si>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</si>
  <si>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</si>
  <si>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</si>
  <si>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</si>
  <si>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</si>
  <si>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</si>
  <si>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</si>
  <si>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</si>
  <si>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</si>
  <si>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</si>
  <si>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</si>
  <si>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</si>
  <si>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</si>
  <si>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</si>
  <si>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</si>
  <si>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</si>
  <si>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</si>
  <si>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</si>
  <si>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</si>
  <si>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</si>
  <si>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</si>
  <si>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De los contratos GGC-088-15 210-15 197-15  Convenios 095 y 98-15 C198-15 Convenio 002-15, persona natural: GC-015-14 676-15  1174 -14  321-15 y otros, con las siguientes falencias: 1. Los expedientes no contienen el inventario  2. Ejecución del objeto contractual, sin soportes en algunos  o incompleta en otros.  3. Los documentos se encuentran archivados sin orden cronológico.</t>
  </si>
  <si>
    <t>Deficiencias estructurales de la entidad, falta de mecanismos de control por parte de los supervisores y el Grupo de Gestión de Contratación</t>
  </si>
  <si>
    <t>Capacitación</t>
  </si>
  <si>
    <t>FILA_2</t>
  </si>
  <si>
    <t>Actualización lista chequeo</t>
  </si>
  <si>
    <t>FILA_3</t>
  </si>
  <si>
    <t>Seguimiento Trimestral</t>
  </si>
  <si>
    <t>FILA_4</t>
  </si>
  <si>
    <t>Se actualizará el Manual de Contratación donde se reglamenten las acividades del proceso adquisición de bienes y serviicios</t>
  </si>
  <si>
    <t>Actualizacion Manual contratación</t>
  </si>
  <si>
    <t>FILA_5</t>
  </si>
  <si>
    <t>El ICA no cumplió con la elaboración del documento que refleje el estudio e identificación de las ventajas de utilizar la bolsa de productos para la adquisición de equipos de cómputo y elementos tecnológicos para las dependencias del Instituto a nivel nacional frente a la subasta inversa, toda vez que se adquirieron Bienes y Servicios de Características Técnicas Uniformes.</t>
  </si>
  <si>
    <t>Actualización del modelo de estudios previos que utiliza la entidad donde  se dejará una parte exclusiva para sustentar la modalidad de contratación escogida</t>
  </si>
  <si>
    <t>Actualización modelo estudios previos</t>
  </si>
  <si>
    <t>FILA_6</t>
  </si>
  <si>
    <t>Del expediente del Contrato de Bolsa de Producto No. GGC-088-2015 del 7 de julio de 2015 se encuentran los recibos de consignación de los rendimientos generados, cuyos rendimientos fueron trasladados al Tesoro Nacional por fuera de los términos legales. Asi mismo, La Corporación Colombiana de Investigación Agropecuaria no había trasladado al Tesoro Nacional los rendimientos financieros.</t>
  </si>
  <si>
    <t>El hecho evidencia deficiencias en la gestión adelantada por parte de los Supervisores del ICA (Manual de Contratación en el Anexo No. 1, en su numeral 1.4), teniendo afectación en la disponibilidad efectiva de los recursos,  por parte de Hacienda</t>
  </si>
  <si>
    <t>Se informará a supervisores mediante Circular de los procedimento de las resoluciones de supervision para que se de cumplimiento</t>
  </si>
  <si>
    <t>Circular</t>
  </si>
  <si>
    <t>FILA_7</t>
  </si>
  <si>
    <t>Capacitación diigido a los supervisiores resaltando el compromiso de realizar un seguimiento a la obligacion de realizar traslado al tesoro nacional los rendimientos financieros.</t>
  </si>
  <si>
    <t>FILA_8</t>
  </si>
  <si>
    <t>CONTRATOS DE BOLSA DE PRODUCTO No. GGC-088-2015 (del 7 de julio de 2015), suscrito con GEOCAPITAL S.A y GGC-060-2015 del 2 de junio de 2015, suscrito con COOBURSATIL. Al revisar la página web del SECOP, se observó que el Instituto Colombiano Agropecuario, no ha publicado la minuta del contrato de comisión.</t>
  </si>
  <si>
    <t>Deficiencias en los controles adelantados por el Grupo de Contratación, limitando el control ciudadano</t>
  </si>
  <si>
    <t>FILA_9</t>
  </si>
  <si>
    <t>El ICA abonó el anticipo del contrato GGC-210-2015 del 5 de octubre de 2015; pero, el día 1 de diciembre de 2015, el contratista trasladó los recursos a otra cuenta a nombre de RAELJA INGENIERIA LTDA., procedimiento irregular, dado que los recursos no pertenecían al contratista. Los rendimientos financieros fueron reintegrados por fuera de los términos establecidos</t>
  </si>
  <si>
    <t>La situación fue generada por incumplimiento de las funciones propias de la supervisión, lo que limitó, el efectivo seguimiento a los recursos, dejando en riesgo el destino del anticipo</t>
  </si>
  <si>
    <t>Dentro de las obligaciones del contrato  se incluirá el acta de inicio con la indicación de que los recursos no se pueden trasladar a otra cuenta diferente a la especificamente abierta para el contrato firmado.</t>
  </si>
  <si>
    <t>Acta de inicio se incluirá en las obligaciones del contrato</t>
  </si>
  <si>
    <t>FILA_10</t>
  </si>
  <si>
    <t>Actualización Manual de Contratación  y Reglamento Comité de Contratación</t>
  </si>
  <si>
    <t>FILA_11</t>
  </si>
  <si>
    <t>Se estudiará la posibilidad de uso de cuenta compartida entre supervisor y contratista( o conveniente) con las firmas de ambas partes, será eventual y según la necesidad del contrato</t>
  </si>
  <si>
    <t>Reunión</t>
  </si>
  <si>
    <t>FILA_12</t>
  </si>
  <si>
    <t>El Instituto Colombiano Agropecuario, no efectuó el análisis de riesgos (estimación, tipificación y asignación de los riesgos previsibles), en los siguientes contratos: GGC-197-2015 FITOGRANOS y SAFER, Convenio 095 ASOHOFRUCOL. Convenio No. 020-2015 Orocué-Casanare CN-002-2015 CORPOICA Contrato GGC-276-2015 BIOENERGY y Convenio 08 de 2015 FEDECOCO</t>
  </si>
  <si>
    <t>La omisión descrita se debe a falencias en los controles establecidos en el Grupo de Contratación, sobre el cumplimiento de la normatividad para la planeación del proceso contractual</t>
  </si>
  <si>
    <t>Se realizará capacitación con Colombia Compra Eficiente sobre la estimatizacion  y tipificacion de riesgos, para fortalecer los conocimientos de las personas encargadas de realizar esta labor.</t>
  </si>
  <si>
    <t>Se realizará capacitación con  Colombia Compra Eficiente para instruir a todos los involucrados en la elaboración de la matriz de riesgos con la finalidad que se disponga de  los parametros requeridos para realizar dicha matriz</t>
  </si>
  <si>
    <t>FILA_13</t>
  </si>
  <si>
    <t>Del análisis efectuado al contrato de compra venta No. GGC-197-2015FITOGRANOS LTDA,  se encuentran en el expediente fotocopias de las remisiones de las trampas bidores-atrapamoscas, etc., las que fueron entregadas en Casanare, Nariño, Cesar, Guajira, Córdoba, Sucre, Bolívar, Santander y  Meta, encontrándose falencias en remisiones: no tiene nombre, firma ni fecha de recibido</t>
  </si>
  <si>
    <t>FILA_14</t>
  </si>
  <si>
    <t>FILA_15</t>
  </si>
  <si>
    <t>FILA_16</t>
  </si>
  <si>
    <t>FILA_17</t>
  </si>
  <si>
    <t>FILA_18</t>
  </si>
  <si>
    <t>FILA_19</t>
  </si>
  <si>
    <t>FILA_20</t>
  </si>
  <si>
    <t>Contrato GGC 188 con Leycol Asesores SAS, no se previeron los riesgos que implicarían el incumplimiento en el tiempo estipulado para ejecutar el objeto contractual, se han solicitado y concedido 5 prórrogas la última hasta el 30 de septiembre de 2016, todas justificadas en la dificultad para la consecución de información necesaria para realizarlas en el plazo inicialmente pactado</t>
  </si>
  <si>
    <t>Deficiencias en el Grupo de Contratación, y se generan riesgos de incumplimiento del objeto contractual</t>
  </si>
  <si>
    <t>Capacitacion a los supervisores de contratos, reforzando la planeacion efectiva de los tiempos estipulados para la ejecucion de los contratos.</t>
  </si>
  <si>
    <t>FILA_21</t>
  </si>
  <si>
    <t>Mediante memorando se le recordara a los supervisores el cumplimiento de sus funciones se le adjuntara el anexo 1 y 2, manual de contratación.</t>
  </si>
  <si>
    <t>FILA_22</t>
  </si>
  <si>
    <t>El ICA suscribió el contrato GGC-188-2015, con la empresa con Leycol Asesores SAS, sin atender lo normado, así:La evaluación del riesgo adelantada, no detalla los riesgos según las etapas del proceso contractual. No se exponen los criterios para seleccionar al contratista. No se establece la experiencia y capacidad financiera requerida para atender el objeto contractual.</t>
  </si>
  <si>
    <t>Deficiencias en los controles por parte del grupo de contratación, lo cual genera riesgo de incumplimiento y calidad del servicio contratado</t>
  </si>
  <si>
    <t>FILA_23</t>
  </si>
  <si>
    <t>Se evidencian  deficiencias en los controles por parte del Grupo de Contratación, lo cual genera el riesgo de incurrir en perjuicios ante una eventual condena judicial</t>
  </si>
  <si>
    <t>FILA_24</t>
  </si>
  <si>
    <t>Deficiente control en el ejercicio de la función supervisora y genera incertidumbre respecto del cabal cumplimiento del objeto y obligaciones contractuales, así como respecto de la destinación de los recursos entregados como anticipo</t>
  </si>
  <si>
    <t>Revisión y actualización</t>
  </si>
  <si>
    <t>FILA_25</t>
  </si>
  <si>
    <t>FILA_26</t>
  </si>
  <si>
    <t>Continuar con las capacitaciones a los supervisores</t>
  </si>
  <si>
    <t>FILA_27</t>
  </si>
  <si>
    <t>FILA_28</t>
  </si>
  <si>
    <t>Contrato GGC 188 de 2015,  con  Leycol Asesores. Con  anticipo scubren valores con soporte de fechas anteriores al acta de inicio y  suscripción del contrato . Se admiten como documento soporte para utilización del anticipo, documentos no aceptados cmo idoneos. Utilización de recursos del anticipo en el pago de servicios,etc en la ciudad de Barranquilla.</t>
  </si>
  <si>
    <t>Actualización Manual de Contratación  y Reglamento Comite de Contratación</t>
  </si>
  <si>
    <t>FILA_29</t>
  </si>
  <si>
    <t>FILA_30</t>
  </si>
  <si>
    <t>FILA_31</t>
  </si>
  <si>
    <t>Deficiencias en la supervisión contractual, lo que no permite tener claridad y control en el tiempo real de ejecución de los contratos</t>
  </si>
  <si>
    <t>Establecer en el manual de Contratación  la suscripción del acta de inicio como documento idoneo para deteterminar la fecha de inicio y ejecución del contrato</t>
  </si>
  <si>
    <t>Establecer en el manual la obligación del acta de inicio</t>
  </si>
  <si>
    <t>FILA_32</t>
  </si>
  <si>
    <t>Analizada la información suministrada por el Instituto (reportes actividades) y corroboradas en visitas fiscales de la CGR, a los supervisores de los siguientes contratos, se evidenció que las obligaciones contractuales no fueron cumplidas a cabalidad, por parte del contratista</t>
  </si>
  <si>
    <t>Deficiencias en la supervisión, lo que permitió que a pesar del no cumplimiento de todas las obligaciones contractuales por parte de los contratistas, los contratos fueron pagados en su totalidad</t>
  </si>
  <si>
    <t>En los contratos de prestación de servicios se incluirá paragrafo que reza lo siguiente: "Las actividades previstas en esta clausula son meramente enunciativas para desarrollar el objeto del contrato y no restringue el desarrollo del objeto contractual"</t>
  </si>
  <si>
    <t>Modelo de contrato</t>
  </si>
  <si>
    <t>FILA_33</t>
  </si>
  <si>
    <t>Deficiencias en la planeación Contractual y en la definición de las necesidades y/o justificación de la contratación por parte del Grupo de Gestión Contractual.</t>
  </si>
  <si>
    <t>FILA_34</t>
  </si>
  <si>
    <t>Publicación en el SECOP, se realizó de manera extemporánea</t>
  </si>
  <si>
    <t>Deficiencias en los controles adelantados por el Grupo de Contratación y limita el ejercicio del control ciudadano y  de la transparencia</t>
  </si>
  <si>
    <t>FILA_35</t>
  </si>
  <si>
    <t>Deficiencias en la planeación y ejecución presupuestal por parte de la Oficina Asesora de Planeación</t>
  </si>
  <si>
    <t>Reiterar ante el Ministerio de Hacienda y Crédito Público la asignación de los recursos presupuestales de acuerdo con las necesidades para que apropie los recursos de la planta autorizada</t>
  </si>
  <si>
    <t>Elaborar el anteproyecto de presupuesto de acuerdo con las necesidades para presentarlo al Ministerio de Hacienda y Crédito Público</t>
  </si>
  <si>
    <t>Anteproyecto</t>
  </si>
  <si>
    <t>FILA_36</t>
  </si>
  <si>
    <t>Concientizar mediante capacitacion y memorando sobre el adecuado uso del presupuesto en la contratación de personal de la parte misional</t>
  </si>
  <si>
    <t>Capacitación y memorando</t>
  </si>
  <si>
    <t>FILA_37</t>
  </si>
  <si>
    <t>Contrato de prestación de servicios GC-321-15, la contratista no cumplió con los compromisos contractuales, cláusula 4, generando duda sobre la definición de necesidades en los estudios previos, igualmente, se evidenció que la contratista no presentó el informe mensual de actividades</t>
  </si>
  <si>
    <t>Deficiencias en la labor de supervisión dado que no se exigió el estricto cumplimiento de lo pactado, lo que genero detrimento patrimonial</t>
  </si>
  <si>
    <t>FILA_38</t>
  </si>
  <si>
    <t>Analizado el Contrato de Obra No. GGC-063-2015 precios unitarios elaborados despúes de la suscripción de la minuta  firmado por  supervisor y el contratista, incumpliendo con numeral 4  art. 2.2.1.1.2.1.1 Decreto 1082 de 2015. El análisis de los precios unitarios no fue plasmado en los estudios previos del proceso</t>
  </si>
  <si>
    <t>Deficiencias en la elaboración de los estudios y documentos previos, por parte del grupo de Gestión de Infraestructura Física y Mantenimiento y por el grupo de gestión Contractual</t>
  </si>
  <si>
    <t>FILA_39</t>
  </si>
  <si>
    <t>En expedientes contractuales se observó que en los informes finales, no se detalla la ejecución y cumplimiento del contrato. En informes mensuales de los contratos no especifican aspectos sustanciales, tales como: cantidad, calidad, oportunidad, pesaje</t>
  </si>
  <si>
    <t>Debilidades en la labor supervisora, lo que podría generar el incumplimiento de las obligaciones generales y especificas pactadas y puede conducir a riesgos de vencimiento de los términos establecidos para la legalización de la liquidación y se pierda la competencia.</t>
  </si>
  <si>
    <t>Se solicitara mensualmente el estado de las reclamaciones de las diferentes polizas.</t>
  </si>
  <si>
    <t>Relacion Mensual del estado de las reclamaciones por poliza</t>
  </si>
  <si>
    <t>Relacion</t>
  </si>
  <si>
    <t>FILA_40</t>
  </si>
  <si>
    <t>Se anexarán a los informes de supervisión los documentos pertinentes para soportar la ejecución del contrato</t>
  </si>
  <si>
    <t>Informe de supervisión y anexos</t>
  </si>
  <si>
    <t>FILA_41</t>
  </si>
  <si>
    <t>Deficiencias en la gestión adelantada por parte del Coordinador del Grupo de Gestión de Servicios Generales, quien funge como supervisor del contrato GGC-035-2015</t>
  </si>
  <si>
    <t>Se solicitará  al intermediario de seguros la relacion a excluir de las poliza de Automoviles</t>
  </si>
  <si>
    <t>Relacion de vehiculos Excluidos</t>
  </si>
  <si>
    <t>FILA_42</t>
  </si>
  <si>
    <t>No se ha realizado el traspaso de la totalidad de los vehículos vendidos en dos subastas, al quedar el ICA como propietario se mantiene la responsabilidad frente a todos los gravámenes, aportes, sanciones y manejos indebidos  en que se vea involucrado el vehículo, lo cual conlleva al riesgo de generar costos y gastos adicionales</t>
  </si>
  <si>
    <t>Deficiencias en la planeación y previsión de riesgos inherentes al proceso de subasta, por parte del Grupo de Contratación y del Grupo de Gestión y Control de Activos y Almacenes</t>
  </si>
  <si>
    <t>Legalización ante el organismo de transito de los traspasos de los 41 vehículos objeto de las subastas realizadas durante la ejecución del contrato GGC-249-2014.</t>
  </si>
  <si>
    <t>Remitir Oficio a COMERCIALIZADORA NAVE LTDA citando a reunión para establecer fecha de legalización de traspasos de los 41 vehículos ante el organismo de Transito.</t>
  </si>
  <si>
    <t>Oficio  enviado al contratista  COMERCIALIZADORA NAVE LTDA.</t>
  </si>
  <si>
    <t>FILA_43</t>
  </si>
  <si>
    <t>Reunión con el representante legal de la empresa COMERCIALIZADORA NAVE LTDA donde mediante Acta se establezca la fecha en que se terminará con la legalización de los traspasos de los vehículos ante el organismo de tránsito.</t>
  </si>
  <si>
    <t>Acta de reunión y compromisos adquiridos con el contratista COMERCIALIZADORA NAVE LTDA</t>
  </si>
  <si>
    <t>FILA_44</t>
  </si>
  <si>
    <t>Legalización ante el organismo de Transito de los traspasos de los 41 vehículos objeto de las subastas realizadas durante la ejecución del contrato GGC-249-2014.</t>
  </si>
  <si>
    <t>Legalización ante el organismo de Transito de los traspasos de los 41 vehículos (15 automóviles y 26 motos).</t>
  </si>
  <si>
    <t>FILA_45</t>
  </si>
  <si>
    <t>En contratos Nos. GC-125-14 y GC-027-15, suscritos con persona natural, y teniendo en cuenta los reportes de actividades del contratista, se evidenciaron varias deficiencias</t>
  </si>
  <si>
    <t>Deficiencias en los controles sobre la generación del RP 209615 y 1288115, en la legalización de las comisiones por parte de oficina de presupuestoy de la Subgerencia Administrativa y Financiera, por cuanto se expidieron con posterioridad al cumplimiento del compromiso, lo que pudo generar la legalización de hechos cumplidos, cuando se utilizaron los tiquetes aéreos</t>
  </si>
  <si>
    <t>Establecer los controles necesarios para garantizar que todas las comisiones de servicio cuenten con el registro presupuestal antes de su ejecución.</t>
  </si>
  <si>
    <t>Impartir instrucciones respecto al registro presupuestal de comisiones de servicio de acuerdo con lo establecido en el Decreto 111 de 1996</t>
  </si>
  <si>
    <t>FILA_46</t>
  </si>
  <si>
    <t>FILA_47</t>
  </si>
  <si>
    <t>Analizada la información suministrada por el Instituto (Informe Único de Actividades - Reportes actividades en el expediente contractual), se encontró que en los reportes de las actividades mensuales de cada contratista y avaladas por el supervisor correspondiente, no se indica cumplimiento de las obligaciones contractuales en diferentes contratos</t>
  </si>
  <si>
    <t>Deficiencias en el seguimiento del cumplimiento de las obligaciones contractuales establecidas y los informes emitidos por el supervisor, los cuales dan cuenta de las obligaciones ejecutadas, lo que genera riesgos de que se paguen obligaciones sin su cumplimiento</t>
  </si>
  <si>
    <t>El Jefe de Grupo de Gestión de Infraestructura Física y Mantenimiento revisa los informes mensuales de actividades de cada contratista.</t>
  </si>
  <si>
    <t>Informe firmado por el Coordinador de Infraetructura Física y Mantenimiento.  Esta actividad es con el fin de dar cumplimiento de que se verifique el cumplimiento de las obligaciones contractuales del contrato.</t>
  </si>
  <si>
    <t>Informe</t>
  </si>
  <si>
    <t>FILA_48</t>
  </si>
  <si>
    <t>Revisar del informe unico de actividades frente a las obligaciones del contratista.</t>
  </si>
  <si>
    <t>Informe unico de actividades</t>
  </si>
  <si>
    <t>FILA_49</t>
  </si>
  <si>
    <t>2 AVANCE ó SEGUIMIENTO DEL PLAN DE MEJORAMIENTO</t>
  </si>
  <si>
    <r>
      <t>Deficiencias en las labores propias de la supervisión, lo que genera el riesgo que en las seccionales no hayan recibido los insumos, o los  hayan recibi</t>
    </r>
    <r>
      <rPr>
        <sz val="11"/>
        <color rgb="FF333333"/>
        <rFont val="Arial"/>
        <family val="2"/>
      </rPr>
      <t xml:space="preserve">do sin las especificaciones técnicas y fechas de vencimiento pactadas. </t>
    </r>
  </si>
  <si>
    <t>Polizas de cumplimiento que mitiga el riesgo.
CMI de entrada al almacen de los insumos.
Remisiones debidamente firmadas</t>
  </si>
  <si>
    <t xml:space="preserve">Envio de memorando a través del SISAD  para los supervisores de contrato </t>
  </si>
  <si>
    <t xml:space="preserve">Actualización del modelo de estudios previos que utiliza la entidad </t>
  </si>
  <si>
    <r>
      <t xml:space="preserve">Al suscribir los contratos GGC 188 del 9 de septiembre de 2015, Leycol Asesores SAS, </t>
    </r>
    <r>
      <rPr>
        <sz val="11"/>
        <color rgb="FF000000"/>
        <rFont val="Arial"/>
        <family val="2"/>
      </rPr>
      <t>GGC-255-2015 Bostonia S.A.S y GGC-256-2015 ASPRESEG S.A.S., no se exigió la inclusión en la garantía de cumplimiento el pago de salarios, prestaciones sociales legales e indemnizaciones laborales</t>
    </r>
    <r>
      <rPr>
        <i/>
        <sz val="12"/>
        <color rgb="FF000000"/>
        <rFont val="Arial"/>
        <family val="2"/>
      </rPr>
      <t/>
    </r>
  </si>
  <si>
    <t xml:space="preserve">Revisar y actualizar el formato donde los supervisores entregan los informes. </t>
  </si>
  <si>
    <t xml:space="preserve"> Actualización Manual de conratación y Reglamento del Comité de Contratación</t>
  </si>
  <si>
    <t xml:space="preserve">Se actualizará  Manual de Contratación y reglamento del Comité De contratación  que los anticipos sólo se aprobaran en casos excepcionales con el Visto Bueno del Comité Asesor  sin tener en cuenta la cuantia del contrato. Para estosse establecerá en el manual  el control, seguimiento y responsabilidad de los supervisores frente a los anticipos y rendimientos  que este produzca. </t>
  </si>
  <si>
    <t>Se dio respuesta a la contraloria al ACE ICA 13 mediante correo del 29/09/2016 con respecto al hallazgo. La entidad resalta que no hay fallas en las labores de supervisión.</t>
  </si>
  <si>
    <t xml:space="preserve">En servicios tecnológicos  la actualización, soporte de software y asistencia técnica son actividades de renovación de licenciamiento, en este  el caso son  las licencias ilimitadas de LABWARE LIMS (Software) adquiridas con anterioridad. El pago de renovaciones por exigencia del fabricante y las condiciones se realiza de manera anticipada
</t>
  </si>
  <si>
    <t xml:space="preserve">Continuar con las capacitaciones a los supervisores para concientizarlos de las obligaciones de enviar documentos soportes. </t>
  </si>
  <si>
    <t xml:space="preserve">Capacitación                        </t>
  </si>
  <si>
    <t xml:space="preserve">Se actualizará y establecerá la lista de chequeo como documento rector  y guia para la organización del expediente donde se discrimine el orden de archivo y los soportes de ejecucion pertinentes. </t>
  </si>
  <si>
    <t xml:space="preserve">  Se realizarán auditorias trimestrales  por parte de parte de los Abogados del Grupo Gestión Contractual a los procesos a su cargo para evaluar la supervisión de los contratos y soportes. </t>
  </si>
  <si>
    <t xml:space="preserve">Falencias en los controles por parte del Grupo de Contratación, sobre el cumplimiento de la normatividad para la planeación del proceso contractual. </t>
  </si>
  <si>
    <t xml:space="preserve">Se elaborará Circular suscrita por el gerente General o la Subgerencia Administrativa y Financiera , donde se indique con claridad  a los supervisores de contratos y convenios el procedimiento para dar cumplimiento al Decreto 1853 de 2015 y asi mismo reiterar la necesidad de cumplir con la obligación legal .  </t>
  </si>
  <si>
    <t xml:space="preserve">Circular </t>
  </si>
  <si>
    <t xml:space="preserve">Capacitación                         </t>
  </si>
  <si>
    <t xml:space="preserve">Se seguirá reforzando el Grupo Contractual  con mayor personal para la publicación de los procesos en el SECOP.  Los lideres de los procesos del Grupo Contractual realizarán el seguimiento y control trimestral de las publiaciones en el SECOP  mediante una base en excel compartida </t>
  </si>
  <si>
    <t>Polizas
CMI
Remisiones</t>
  </si>
  <si>
    <r>
      <t>Desatención al manual de contratación, al clausulado del contrato y</t>
    </r>
    <r>
      <rPr>
        <sz val="11"/>
        <color rgb="FF000000"/>
        <rFont val="Arial"/>
        <family val="2"/>
      </rPr>
      <t xml:space="preserve"> lineamientos legales estipulados para el correcto manejo del anticipo por parte del supervisor y, como consecuencia, no se garantizó que dichos recursos se hayan aplicado exclusivamente en la ejecución del contrato</t>
    </r>
  </si>
  <si>
    <r>
      <t>En la revisión adelantada a los contratos que se relacionan a continuación, se estableció que carecen de acta de inicio siendo este el</t>
    </r>
    <r>
      <rPr>
        <sz val="11"/>
        <color rgb="FF111111"/>
        <rFont val="Arial"/>
        <family val="2"/>
      </rPr>
      <t xml:space="preserve"> documento formal y escrito, que sirve de constancia de la iniciación tanto de las actividades contractuales como las de supervisión</t>
    </r>
  </si>
  <si>
    <r>
      <t>Analizados los contratos GC-321-2015, y GGC-188-2015, suscritos con la firma LEYCOL ASESORES S.A.S. se encontró que en el primero la obligación No. 3: “</t>
    </r>
    <r>
      <rPr>
        <i/>
        <sz val="11"/>
        <color indexed="8"/>
        <rFont val="Arial"/>
        <family val="2"/>
      </rPr>
      <t>Realizar las actas de finalización de los contratos de los años 2013 y 2014 realizados en el grupo Gestión de Servicios Generales”</t>
    </r>
    <r>
      <rPr>
        <sz val="11"/>
        <color indexed="8"/>
        <rFont val="Arial"/>
        <family val="2"/>
      </rPr>
      <t xml:space="preserve"> , ya estaba contenida en el Objeto Contractual del Contrato con No. GGC-188-2015, suscrito con firma LEYCOL</t>
    </r>
  </si>
  <si>
    <t xml:space="preserve">Se seguirá reforzando el Grupo Contractual para la publicación de procesos en el SECOP.  Los lideres de los procesos del Grupo Contractual realizarán el seguimiento y control trimestral de las publiaciones en el SECOP  mediante una base en excel compartida </t>
  </si>
  <si>
    <t xml:space="preserve">Se suscribieron los contratos de prestación de servicios, los cuales fueron cargados al rubro C520-1108-5-0-38 y C520-1108-5-0-38-1, el cual corresponde a presupuesto de Inversión. Se encontraron contratos de prestación de servicios orientados a apoyar la gestión administrativa, pero se cargaron a los rubros atrás mencionados, y sus adiciones afectaron rubros de funcionamiento </t>
  </si>
  <si>
    <r>
      <t xml:space="preserve">El ICA incluyó dentro de la póliza de automóviles por relación No. 000705764464  veintiún (21) bienes muebles (motocicletas y vehículos) que habían sido subastados el 22 de diciembre de 2015. Se reclamó a la aseguradora lo que genero un saldo pendiente por pagar de $ </t>
    </r>
    <r>
      <rPr>
        <sz val="11"/>
        <color rgb="FF000000"/>
        <rFont val="Arial"/>
        <family val="2"/>
      </rPr>
      <t>1.333.745,62</t>
    </r>
    <r>
      <rPr>
        <b/>
        <sz val="11"/>
        <color rgb="FF000000"/>
        <rFont val="Arial"/>
        <family val="2"/>
      </rPr>
      <t>.</t>
    </r>
  </si>
  <si>
    <t xml:space="preserve">Realizar seguimiento al cumplimiento de la instrucción de registro presupuestal de comisiones de servicio </t>
  </si>
  <si>
    <t xml:space="preserve">Reporte de verificación </t>
  </si>
  <si>
    <t>De información del contrato de prestación de servicios GC-487-15,  de las obligaciones contractuales pactadas  no hay  cumplimiento en los Reportes de Actividades suscritos por el supervisor en los meses de enero a mayo. En la modificación No. 1 se cambian las obligaciones contractuales (de 15 a 11), y la supervisión de Atención al Ciudadano a Servicios Generales</t>
  </si>
  <si>
    <t>No refleja una adecuada planeación que permita establecer la necesidad de adelantar la contratación y denota debilidades en el proceso de supervisión; por lo tanto, no se puede determinar el cumplimiento del objeto contractual</t>
  </si>
  <si>
    <r>
      <t xml:space="preserve">De acuerdo con el acta de Visita Fiscal practicada al contrato de prestación de servicios </t>
    </r>
    <r>
      <rPr>
        <sz val="11"/>
        <color rgb="FF333333"/>
        <rFont val="Arial"/>
        <family val="2"/>
      </rPr>
      <t xml:space="preserve">GC-027-15 </t>
    </r>
    <r>
      <rPr>
        <sz val="11"/>
        <color indexed="8"/>
        <rFont val="Arial"/>
        <family val="2"/>
      </rPr>
      <t>no hay  evidencias del cumplimiento de las obligaciones contractuales 1, 2, 6, 8 y 9, no se encontraron los soportes en el expediente, y tampoco fueron presentados y/o en la visita fiscal</t>
    </r>
  </si>
  <si>
    <t>Deficiencias en la supervisión del contrato en lo relacionado con el cumplimiento de lo pactado</t>
  </si>
  <si>
    <t xml:space="preserve">  Se incluira en la lista de chequeo en los contratos  de pestación de servicios la obligación de los supervisores y conratista que inluyan en el informe de ejecución los soportes que dan cuenta del cumplimiento.  </t>
  </si>
  <si>
    <t xml:space="preserve">  Se modificará el formato del informe de gestion de contratos donde se debe especificar donde reposan los soportes de ejecución.  Se estipulara en el acta final la exigencia de  los soportes del contrato</t>
  </si>
  <si>
    <t xml:space="preserve">Modificación informe  de gestión de contratos y acta final </t>
  </si>
  <si>
    <t>Analizadas las planillas de control de uso oficial del vehículo de placas ODS 840, suministradas por el ICA, a la Gerencia Seccional Cundinamarca, se observó que este vehículo no permaneció en el parqueadero algunos fines de semana</t>
  </si>
  <si>
    <t>Deficiencias en los controles de uso de los vehículos por parte de la Gerente Seccional Cundinamarca del ICA</t>
  </si>
  <si>
    <t>Darle extricto cumplimiento a la Res1712 de 2014</t>
  </si>
  <si>
    <t xml:space="preserve">Diligenciar planillas de control en debida forma. El vehiculo siempre pernoctara en el parqueadero de Tibaitata, excepto cuando se requiera servicio en otros municipios, lo cual estará autorizado por la Gerencia Seccional. </t>
  </si>
  <si>
    <t>Planillas de control diligenciadas</t>
  </si>
  <si>
    <t>En el contrato GGC-269-15  LABWARE se constituyó una cuenta por pagar por valor de  $925M sin cumplir los requisitos. Se autorizó pago total del contrato con  cuenta por pagar dado que no había PAC. Además, el contrato contempló un año más de vigencia para recibir mantenimiento, lo que corrobora que no era posible constituir la cuenta por pagar por el total de su valor</t>
  </si>
  <si>
    <t>Existen deficiencias en la labor del supervisor, y en el control a la constitución de las cuentas por pagar por parte del grupo de presupuesto. Esto genera riesgos al cumplimiento del contrato, y distorsiona la constitución del rezago presupuestal</t>
  </si>
  <si>
    <t>1. Solicitar a la Oficina Asesora de Planeación anualmente la partida presupuestal para la contratación de la renovación del licenciamiento del producto LABWARE LIMS</t>
  </si>
  <si>
    <t>1. Memorando remitido a la Oficina Asesora de Planeación por parte de la Subgerencia de Analisis y Diagnostico solicitando en el presupuesto la partida para la renovación del licenciamiento
2. En caso de contar con el presupuesto suscribir el contrato en el primer semestre de cada vigencia</t>
  </si>
  <si>
    <t>1. Memorando
2. Si se cuenta con el presupuesto se suscribirá el contrato (Contrato)</t>
  </si>
  <si>
    <t>Contrato GGC 188 de 2015,  con  Leycol Asesores. Con  anticipo se cubren valores con soporte de fechas anteriores al acta de inicio y  suscripción del contrato . Se admiten como documento soporte para utilización del anticipo, documentos no aceptados cmo idoneos. Utilización de recursos del anticipo en el pago de servicios,etc en la ciudad de Barranquilla.</t>
  </si>
  <si>
    <t xml:space="preserve">Se actualizará  en Manual de Contratación y reglamento Comité Contratación que el  anticipo sólo se aprobará en casos excepcionales con Visto Bueno del Comité Asesor  sin tener en cuenta la cuantia del contrato. Para los casos excepcionales se establecerá en el manual  el control, seguimiento y responsabilidad de los supervisores frente a los anticipos y rendimientos  que este produzca. </t>
  </si>
  <si>
    <t>En contrato GGC 188 Leycol  en 4 actas no incluye quien verificó, evaluó y constató el recibo a satisfacción; pero, se certifica el cumplimiento. En contrato GGC 249 de 2014 NAVE Ltda se estipuló informes de supervisión mensuales; sin embargo, en el expediente se encuentran dos informes</t>
  </si>
  <si>
    <t>Reiterar ante SAF que presupuesto de inversion se  destina a  proyectos áreas misionales y  funciones contratistas apuntan al cumplir objeto misional ICA.   La contratación de los servicios personales se hará con presupuesto de Funcionamiento - Servicios personales indirectos - para actividades admin para cumplir las funciones misionales.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</si>
</sst>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13" x14ac:knownFonts="1">
    <font>
      <sz val="11"/>
      <color indexed="8"/>
      <name val="Calibri"/>
      <family val="2"/>
      <scheme val="minor"/>
    </font>
    <font>
      <b/>
      <sz val="11"/>
      <color indexed="9"/>
      <name val="Calibri"/>
      <family val="2"/>
    </font>
    <font>
      <b/>
      <sz val="11"/>
      <color indexed="8"/>
      <name val="Calibri"/>
      <family val="2"/>
    </font>
    <font>
      <sz val="11"/>
      <color indexed="8"/>
      <name val="Arial"/>
      <family val="2"/>
    </font>
    <font>
      <sz val="11"/>
      <color rgb="FF333333"/>
      <name val="Arial"/>
      <family val="2"/>
    </font>
    <font>
      <sz val="11"/>
      <color rgb="FF000000"/>
      <name val="Arial"/>
      <family val="2"/>
    </font>
    <font>
      <i/>
      <sz val="12"/>
      <color rgb="FF000000"/>
      <name val="Arial"/>
      <family val="2"/>
    </font>
    <font>
      <sz val="11"/>
      <color indexed="8"/>
      <name val="Times New Roman"/>
      <family val="1"/>
    </font>
    <font>
      <sz val="11"/>
      <color rgb="FF111111"/>
      <name val="Arial"/>
      <family val="2"/>
    </font>
    <font>
      <i/>
      <sz val="11"/>
      <color indexed="8"/>
      <name val="Arial"/>
      <family val="2"/>
    </font>
    <font>
      <b/>
      <sz val="11"/>
      <color rgb="FF000000"/>
      <name val="Arial"/>
      <family val="2"/>
    </font>
    <font>
      <b/>
      <sz val="9"/>
      <color indexed="81"/>
      <name val="Tahoma"/>
      <family val="2"/>
    </font>
    <font>
      <sz val="9"/>
      <color indexed="81"/>
      <name val="Tahoma"/>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4" borderId="3" xfId="0" applyFont="1" applyFill="1" applyBorder="1" applyAlignment="1" applyProtection="1">
      <alignment horizontal="justify" vertical="center"/>
      <protection locked="0"/>
    </xf>
    <xf numFmtId="164" fontId="3" fillId="4" borderId="3" xfId="0" applyNumberFormat="1" applyFont="1" applyFill="1" applyBorder="1" applyAlignment="1" applyProtection="1">
      <alignment horizontal="center" vertical="center"/>
      <protection locked="0"/>
    </xf>
    <xf numFmtId="1" fontId="0" fillId="4" borderId="2" xfId="0" applyNumberFormat="1" applyFont="1" applyFill="1" applyBorder="1" applyAlignment="1" applyProtection="1">
      <alignment vertical="center"/>
      <protection locked="0"/>
    </xf>
    <xf numFmtId="0" fontId="0" fillId="4" borderId="2" xfId="0" applyFont="1" applyFill="1" applyBorder="1" applyAlignment="1" applyProtection="1">
      <alignment horizontal="center" vertical="center"/>
      <protection locked="0"/>
    </xf>
    <xf numFmtId="0" fontId="3" fillId="4" borderId="2" xfId="0" applyFont="1" applyFill="1" applyBorder="1" applyAlignment="1">
      <alignment vertical="center" wrapText="1"/>
    </xf>
    <xf numFmtId="0" fontId="3" fillId="4" borderId="3" xfId="0" applyFont="1" applyFill="1" applyBorder="1" applyAlignment="1" applyProtection="1">
      <alignment vertical="center"/>
      <protection locked="0"/>
    </xf>
    <xf numFmtId="0" fontId="3" fillId="4" borderId="2" xfId="0" applyFont="1" applyFill="1" applyBorder="1" applyAlignment="1">
      <alignment vertical="center"/>
    </xf>
    <xf numFmtId="0" fontId="3" fillId="4" borderId="4" xfId="0" applyFont="1" applyFill="1" applyBorder="1" applyAlignment="1" applyProtection="1">
      <alignment horizontal="center" vertical="center"/>
      <protection locked="0"/>
    </xf>
    <xf numFmtId="0" fontId="0" fillId="4" borderId="2" xfId="0" applyFont="1" applyFill="1" applyBorder="1" applyAlignment="1" applyProtection="1">
      <alignment vertical="center"/>
      <protection locked="0"/>
    </xf>
    <xf numFmtId="0" fontId="7" fillId="4" borderId="3" xfId="0" applyFont="1" applyFill="1" applyBorder="1" applyAlignment="1" applyProtection="1">
      <alignment vertical="center"/>
      <protection locked="0"/>
    </xf>
    <xf numFmtId="0" fontId="0" fillId="4" borderId="2" xfId="0" applyFont="1" applyFill="1" applyBorder="1" applyAlignment="1" applyProtection="1">
      <alignment horizontal="justify" vertical="center"/>
      <protection locked="0"/>
    </xf>
    <xf numFmtId="1" fontId="3" fillId="4" borderId="3" xfId="0" applyNumberFormat="1" applyFont="1" applyFill="1" applyBorder="1" applyAlignment="1" applyProtection="1">
      <alignment vertical="center"/>
      <protection locked="0"/>
    </xf>
    <xf numFmtId="0" fontId="0" fillId="4" borderId="2" xfId="0" applyFont="1" applyFill="1" applyBorder="1" applyAlignment="1" applyProtection="1">
      <alignment vertical="center" wrapText="1"/>
      <protection locked="0"/>
    </xf>
    <xf numFmtId="9" fontId="0" fillId="4" borderId="2" xfId="0" applyNumberFormat="1" applyFont="1" applyFill="1" applyBorder="1" applyAlignment="1" applyProtection="1">
      <alignment vertical="center"/>
      <protection locked="0"/>
    </xf>
    <xf numFmtId="0" fontId="3" fillId="4" borderId="2" xfId="0" applyFont="1" applyFill="1" applyBorder="1" applyAlignment="1">
      <alignment horizontal="left" vertical="center" wrapText="1"/>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V351004"/>
  <sheetViews>
    <sheetView tabSelected="1" topLeftCell="A26" workbookViewId="0">
      <selection activeCell="H40" sqref="H40"/>
    </sheetView>
  </sheetViews>
  <sheetFormatPr baseColWidth="10" defaultColWidth="9.140625" defaultRowHeight="15" x14ac:dyDescent="0.25"/>
  <cols>
    <col min="2" max="2" width="17"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19" t="s">
        <v>1</v>
      </c>
      <c r="E1" s="20"/>
      <c r="F1" s="20"/>
      <c r="G1" s="20"/>
    </row>
    <row r="2" spans="1:15" x14ac:dyDescent="0.25">
      <c r="B2" s="1" t="s">
        <v>2</v>
      </c>
      <c r="C2" s="1">
        <v>400</v>
      </c>
      <c r="D2" s="19" t="s">
        <v>3</v>
      </c>
      <c r="E2" s="20"/>
      <c r="F2" s="20"/>
      <c r="G2" s="20"/>
    </row>
    <row r="3" spans="1:15" x14ac:dyDescent="0.25">
      <c r="B3" s="1" t="s">
        <v>4</v>
      </c>
      <c r="C3" s="1">
        <v>1</v>
      </c>
    </row>
    <row r="4" spans="1:15" x14ac:dyDescent="0.25">
      <c r="B4" s="1" t="s">
        <v>5</v>
      </c>
      <c r="C4" s="1">
        <v>76</v>
      </c>
    </row>
    <row r="5" spans="1:15" x14ac:dyDescent="0.25">
      <c r="B5" s="1" t="s">
        <v>6</v>
      </c>
      <c r="C5" s="3">
        <v>42748</v>
      </c>
    </row>
    <row r="6" spans="1:15" x14ac:dyDescent="0.25">
      <c r="B6" s="1" t="s">
        <v>7</v>
      </c>
      <c r="C6" s="1">
        <v>0</v>
      </c>
      <c r="D6" s="1" t="s">
        <v>8</v>
      </c>
    </row>
    <row r="8" spans="1:15" x14ac:dyDescent="0.25">
      <c r="A8" s="1" t="s">
        <v>9</v>
      </c>
      <c r="B8" s="19" t="s">
        <v>10</v>
      </c>
      <c r="C8" s="20"/>
      <c r="D8" s="20"/>
      <c r="E8" s="20"/>
      <c r="F8" s="20"/>
      <c r="G8" s="20"/>
      <c r="H8" s="20"/>
      <c r="I8" s="20"/>
      <c r="J8" s="20"/>
      <c r="K8" s="20"/>
      <c r="L8" s="20"/>
      <c r="M8" s="20"/>
      <c r="N8" s="20"/>
      <c r="O8" s="20"/>
    </row>
    <row r="9" spans="1:15" x14ac:dyDescent="0.25">
      <c r="C9" s="1">
        <v>4</v>
      </c>
      <c r="D9" s="1">
        <v>8</v>
      </c>
      <c r="E9" s="1">
        <v>12</v>
      </c>
      <c r="F9" s="1">
        <v>16</v>
      </c>
      <c r="G9" s="1">
        <v>20</v>
      </c>
      <c r="H9" s="1">
        <v>24</v>
      </c>
      <c r="I9" s="1">
        <v>28</v>
      </c>
      <c r="J9" s="1">
        <v>31</v>
      </c>
      <c r="K9" s="1">
        <v>32</v>
      </c>
      <c r="L9" s="1">
        <v>36</v>
      </c>
      <c r="M9" s="1">
        <v>40</v>
      </c>
      <c r="N9" s="1">
        <v>44</v>
      </c>
      <c r="O9" s="1">
        <v>48</v>
      </c>
    </row>
    <row r="10" spans="1:1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15" customHeight="1" thickBot="1" x14ac:dyDescent="0.3">
      <c r="A11" s="1">
        <v>1</v>
      </c>
      <c r="B11" t="s">
        <v>24</v>
      </c>
      <c r="C11" s="2" t="s">
        <v>25</v>
      </c>
      <c r="D11" s="7">
        <v>1</v>
      </c>
      <c r="E11" s="10" t="s">
        <v>26</v>
      </c>
      <c r="F11" s="10" t="s">
        <v>27</v>
      </c>
      <c r="G11" s="11" t="s">
        <v>176</v>
      </c>
      <c r="H11" s="11" t="s">
        <v>176</v>
      </c>
      <c r="I11" s="4" t="s">
        <v>177</v>
      </c>
      <c r="J11" s="9">
        <v>1</v>
      </c>
      <c r="K11" s="5">
        <v>42767</v>
      </c>
      <c r="L11" s="5">
        <v>43098</v>
      </c>
      <c r="M11" s="6">
        <f t="shared" ref="M11:M59" si="0">(L11-K11)/7</f>
        <v>47.285714285714285</v>
      </c>
      <c r="N11" s="12">
        <v>0</v>
      </c>
      <c r="O11" s="12">
        <v>0</v>
      </c>
    </row>
    <row r="12" spans="1:15" ht="15" customHeight="1" thickBot="1" x14ac:dyDescent="0.3">
      <c r="A12" s="1">
        <v>2</v>
      </c>
      <c r="B12" t="s">
        <v>29</v>
      </c>
      <c r="C12" s="2" t="s">
        <v>25</v>
      </c>
      <c r="D12" s="7">
        <v>1</v>
      </c>
      <c r="E12" s="10" t="s">
        <v>26</v>
      </c>
      <c r="F12" s="10" t="s">
        <v>27</v>
      </c>
      <c r="G12" s="11" t="s">
        <v>178</v>
      </c>
      <c r="H12" s="11" t="s">
        <v>178</v>
      </c>
      <c r="I12" s="4" t="s">
        <v>30</v>
      </c>
      <c r="J12" s="9">
        <v>1</v>
      </c>
      <c r="K12" s="5">
        <v>42767</v>
      </c>
      <c r="L12" s="5">
        <v>43098</v>
      </c>
      <c r="M12" s="6">
        <f t="shared" si="0"/>
        <v>47.285714285714285</v>
      </c>
      <c r="N12" s="12">
        <v>0</v>
      </c>
      <c r="O12" s="12">
        <v>0</v>
      </c>
    </row>
    <row r="13" spans="1:15" ht="15" customHeight="1" thickBot="1" x14ac:dyDescent="0.3">
      <c r="A13" s="1">
        <v>3</v>
      </c>
      <c r="B13" t="s">
        <v>31</v>
      </c>
      <c r="C13" s="2" t="s">
        <v>25</v>
      </c>
      <c r="D13" s="7">
        <v>1</v>
      </c>
      <c r="E13" s="10" t="s">
        <v>26</v>
      </c>
      <c r="F13" s="10" t="s">
        <v>27</v>
      </c>
      <c r="G13" s="11" t="s">
        <v>179</v>
      </c>
      <c r="H13" s="11" t="s">
        <v>179</v>
      </c>
      <c r="I13" s="4" t="s">
        <v>32</v>
      </c>
      <c r="J13" s="9">
        <v>4</v>
      </c>
      <c r="K13" s="5">
        <v>42767</v>
      </c>
      <c r="L13" s="5">
        <v>43098</v>
      </c>
      <c r="M13" s="6">
        <f t="shared" si="0"/>
        <v>47.285714285714285</v>
      </c>
      <c r="N13" s="12">
        <v>0</v>
      </c>
      <c r="O13" s="12">
        <v>0</v>
      </c>
    </row>
    <row r="14" spans="1:15" ht="15" customHeight="1" thickBot="1" x14ac:dyDescent="0.3">
      <c r="A14" s="1">
        <v>4</v>
      </c>
      <c r="B14" t="s">
        <v>33</v>
      </c>
      <c r="C14" s="2" t="s">
        <v>25</v>
      </c>
      <c r="D14" s="7">
        <v>1</v>
      </c>
      <c r="E14" s="10" t="s">
        <v>26</v>
      </c>
      <c r="F14" s="10" t="s">
        <v>27</v>
      </c>
      <c r="G14" s="11" t="s">
        <v>34</v>
      </c>
      <c r="H14" s="11" t="s">
        <v>34</v>
      </c>
      <c r="I14" s="4" t="s">
        <v>35</v>
      </c>
      <c r="J14" s="9">
        <v>1</v>
      </c>
      <c r="K14" s="5">
        <v>42767</v>
      </c>
      <c r="L14" s="5">
        <v>43099</v>
      </c>
      <c r="M14" s="6">
        <f t="shared" si="0"/>
        <v>47.428571428571431</v>
      </c>
      <c r="N14" s="12">
        <v>0</v>
      </c>
      <c r="O14" s="12">
        <v>0</v>
      </c>
    </row>
    <row r="15" spans="1:15" ht="15" customHeight="1" thickBot="1" x14ac:dyDescent="0.3">
      <c r="A15" s="1">
        <v>5</v>
      </c>
      <c r="B15" t="s">
        <v>36</v>
      </c>
      <c r="C15" s="2" t="s">
        <v>25</v>
      </c>
      <c r="D15" s="7">
        <v>2</v>
      </c>
      <c r="E15" s="10" t="s">
        <v>37</v>
      </c>
      <c r="F15" s="10" t="s">
        <v>180</v>
      </c>
      <c r="G15" s="11" t="s">
        <v>38</v>
      </c>
      <c r="H15" s="11" t="s">
        <v>38</v>
      </c>
      <c r="I15" s="4" t="s">
        <v>39</v>
      </c>
      <c r="J15" s="9">
        <v>1</v>
      </c>
      <c r="K15" s="5">
        <v>42767</v>
      </c>
      <c r="L15" s="5">
        <v>43099</v>
      </c>
      <c r="M15" s="6">
        <f t="shared" si="0"/>
        <v>47.428571428571431</v>
      </c>
      <c r="N15" s="12">
        <v>0</v>
      </c>
      <c r="O15" s="12">
        <v>0</v>
      </c>
    </row>
    <row r="16" spans="1:15" ht="15" customHeight="1" thickBot="1" x14ac:dyDescent="0.3">
      <c r="A16" s="1">
        <v>6</v>
      </c>
      <c r="B16" t="s">
        <v>40</v>
      </c>
      <c r="C16" s="2" t="s">
        <v>25</v>
      </c>
      <c r="D16" s="7">
        <v>3</v>
      </c>
      <c r="E16" s="10" t="s">
        <v>41</v>
      </c>
      <c r="F16" s="10" t="s">
        <v>42</v>
      </c>
      <c r="G16" s="11" t="s">
        <v>43</v>
      </c>
      <c r="H16" s="11" t="s">
        <v>181</v>
      </c>
      <c r="I16" s="4" t="s">
        <v>182</v>
      </c>
      <c r="J16" s="12">
        <v>1</v>
      </c>
      <c r="K16" s="5">
        <v>42795</v>
      </c>
      <c r="L16" s="5">
        <v>42855</v>
      </c>
      <c r="M16" s="6">
        <f t="shared" si="0"/>
        <v>8.5714285714285712</v>
      </c>
      <c r="N16" s="12">
        <v>0</v>
      </c>
      <c r="O16" s="12">
        <v>0</v>
      </c>
    </row>
    <row r="17" spans="1:15" ht="15" customHeight="1" thickBot="1" x14ac:dyDescent="0.3">
      <c r="A17" s="1">
        <v>7</v>
      </c>
      <c r="B17" t="s">
        <v>45</v>
      </c>
      <c r="C17" s="2" t="s">
        <v>25</v>
      </c>
      <c r="D17" s="7">
        <v>3</v>
      </c>
      <c r="E17" s="10" t="s">
        <v>41</v>
      </c>
      <c r="F17" s="10" t="s">
        <v>42</v>
      </c>
      <c r="G17" s="11" t="s">
        <v>46</v>
      </c>
      <c r="H17" s="11" t="s">
        <v>46</v>
      </c>
      <c r="I17" s="4" t="s">
        <v>183</v>
      </c>
      <c r="J17" s="9">
        <v>1</v>
      </c>
      <c r="K17" s="5">
        <v>42767</v>
      </c>
      <c r="L17" s="5">
        <v>43099</v>
      </c>
      <c r="M17" s="6">
        <f t="shared" si="0"/>
        <v>47.428571428571431</v>
      </c>
      <c r="N17" s="12">
        <v>0</v>
      </c>
      <c r="O17" s="12">
        <v>0</v>
      </c>
    </row>
    <row r="18" spans="1:15" ht="15" customHeight="1" thickBot="1" x14ac:dyDescent="0.3">
      <c r="A18" s="1">
        <v>8</v>
      </c>
      <c r="B18" t="s">
        <v>47</v>
      </c>
      <c r="C18" s="2" t="s">
        <v>25</v>
      </c>
      <c r="D18" s="7">
        <v>4</v>
      </c>
      <c r="E18" s="10" t="s">
        <v>48</v>
      </c>
      <c r="F18" s="10" t="s">
        <v>49</v>
      </c>
      <c r="G18" s="11" t="s">
        <v>184</v>
      </c>
      <c r="H18" s="11" t="s">
        <v>184</v>
      </c>
      <c r="I18" s="4" t="s">
        <v>32</v>
      </c>
      <c r="J18" s="9">
        <v>4</v>
      </c>
      <c r="K18" s="5">
        <v>42767</v>
      </c>
      <c r="L18" s="5">
        <v>43099</v>
      </c>
      <c r="M18" s="6">
        <f t="shared" si="0"/>
        <v>47.428571428571431</v>
      </c>
      <c r="N18" s="12">
        <v>0</v>
      </c>
      <c r="O18" s="12">
        <v>0</v>
      </c>
    </row>
    <row r="19" spans="1:15" ht="15" customHeight="1" thickBot="1" x14ac:dyDescent="0.3">
      <c r="A19" s="1">
        <v>9</v>
      </c>
      <c r="B19" t="s">
        <v>50</v>
      </c>
      <c r="C19" s="2" t="s">
        <v>25</v>
      </c>
      <c r="D19" s="7">
        <v>5</v>
      </c>
      <c r="E19" s="10" t="s">
        <v>51</v>
      </c>
      <c r="F19" s="10" t="s">
        <v>52</v>
      </c>
      <c r="G19" s="11" t="s">
        <v>53</v>
      </c>
      <c r="H19" s="11" t="s">
        <v>53</v>
      </c>
      <c r="I19" s="4" t="s">
        <v>54</v>
      </c>
      <c r="J19" s="13">
        <v>1</v>
      </c>
      <c r="K19" s="5">
        <v>42795</v>
      </c>
      <c r="L19" s="5">
        <v>42886</v>
      </c>
      <c r="M19" s="6">
        <f t="shared" si="0"/>
        <v>13</v>
      </c>
      <c r="N19" s="12">
        <v>0</v>
      </c>
      <c r="O19" s="12">
        <v>0</v>
      </c>
    </row>
    <row r="20" spans="1:15" ht="15" customHeight="1" thickBot="1" x14ac:dyDescent="0.3">
      <c r="A20" s="1">
        <v>10</v>
      </c>
      <c r="B20" t="s">
        <v>55</v>
      </c>
      <c r="C20" s="2" t="s">
        <v>25</v>
      </c>
      <c r="D20" s="7">
        <v>5</v>
      </c>
      <c r="E20" s="10" t="s">
        <v>51</v>
      </c>
      <c r="F20" s="10" t="s">
        <v>52</v>
      </c>
      <c r="G20" s="11" t="s">
        <v>212</v>
      </c>
      <c r="H20" s="11" t="s">
        <v>212</v>
      </c>
      <c r="I20" s="4" t="s">
        <v>56</v>
      </c>
      <c r="J20" s="9">
        <v>1</v>
      </c>
      <c r="K20" s="5">
        <v>42767</v>
      </c>
      <c r="L20" s="5">
        <v>43099</v>
      </c>
      <c r="M20" s="6">
        <f t="shared" si="0"/>
        <v>47.428571428571431</v>
      </c>
      <c r="N20" s="12">
        <v>0</v>
      </c>
      <c r="O20" s="12">
        <v>0</v>
      </c>
    </row>
    <row r="21" spans="1:15" ht="15" customHeight="1" thickBot="1" x14ac:dyDescent="0.3">
      <c r="A21" s="1">
        <v>11</v>
      </c>
      <c r="B21" t="s">
        <v>57</v>
      </c>
      <c r="C21" s="2" t="s">
        <v>25</v>
      </c>
      <c r="D21" s="7">
        <v>5</v>
      </c>
      <c r="E21" s="10" t="s">
        <v>51</v>
      </c>
      <c r="F21" s="10" t="s">
        <v>52</v>
      </c>
      <c r="G21" s="11" t="s">
        <v>58</v>
      </c>
      <c r="H21" s="11" t="s">
        <v>58</v>
      </c>
      <c r="I21" s="4" t="s">
        <v>59</v>
      </c>
      <c r="J21" s="9">
        <v>1</v>
      </c>
      <c r="K21" s="5">
        <v>42795</v>
      </c>
      <c r="L21" s="5">
        <v>42885</v>
      </c>
      <c r="M21" s="6">
        <f t="shared" si="0"/>
        <v>12.857142857142858</v>
      </c>
      <c r="N21" s="12">
        <v>0</v>
      </c>
      <c r="O21" s="12">
        <v>0</v>
      </c>
    </row>
    <row r="22" spans="1:15" ht="15" customHeight="1" thickBot="1" x14ac:dyDescent="0.3">
      <c r="A22" s="1">
        <v>12</v>
      </c>
      <c r="B22" t="s">
        <v>60</v>
      </c>
      <c r="C22" s="2" t="s">
        <v>25</v>
      </c>
      <c r="D22" s="7">
        <v>6</v>
      </c>
      <c r="E22" s="10" t="s">
        <v>61</v>
      </c>
      <c r="F22" s="10" t="s">
        <v>62</v>
      </c>
      <c r="G22" s="11" t="s">
        <v>63</v>
      </c>
      <c r="H22" s="11" t="s">
        <v>64</v>
      </c>
      <c r="I22" s="4" t="s">
        <v>28</v>
      </c>
      <c r="J22" s="12">
        <v>1</v>
      </c>
      <c r="K22" s="5">
        <v>42795</v>
      </c>
      <c r="L22" s="5">
        <v>42824</v>
      </c>
      <c r="M22" s="6">
        <f t="shared" si="0"/>
        <v>4.1428571428571432</v>
      </c>
      <c r="N22" s="12">
        <v>0</v>
      </c>
      <c r="O22" s="12">
        <v>0</v>
      </c>
    </row>
    <row r="23" spans="1:15" ht="15" customHeight="1" thickBot="1" x14ac:dyDescent="0.3">
      <c r="A23" s="1">
        <v>13</v>
      </c>
      <c r="B23" t="s">
        <v>65</v>
      </c>
      <c r="C23" s="2" t="s">
        <v>25</v>
      </c>
      <c r="D23" s="7">
        <v>7</v>
      </c>
      <c r="E23" s="10" t="s">
        <v>66</v>
      </c>
      <c r="F23" s="10" t="s">
        <v>166</v>
      </c>
      <c r="G23" s="11" t="s">
        <v>167</v>
      </c>
      <c r="H23" s="11" t="s">
        <v>167</v>
      </c>
      <c r="I23" s="4" t="s">
        <v>185</v>
      </c>
      <c r="J23" s="12">
        <v>3</v>
      </c>
      <c r="K23" s="5">
        <v>42795</v>
      </c>
      <c r="L23" s="5">
        <v>42855</v>
      </c>
      <c r="M23" s="6">
        <f t="shared" si="0"/>
        <v>8.5714285714285712</v>
      </c>
      <c r="N23" s="12">
        <v>0</v>
      </c>
      <c r="O23" s="14" t="s">
        <v>174</v>
      </c>
    </row>
    <row r="24" spans="1:15" ht="15" customHeight="1" thickBot="1" x14ac:dyDescent="0.3">
      <c r="A24" s="1">
        <v>14</v>
      </c>
      <c r="B24" t="s">
        <v>67</v>
      </c>
      <c r="C24" s="2" t="s">
        <v>25</v>
      </c>
      <c r="D24" s="7">
        <v>8</v>
      </c>
      <c r="E24" s="10" t="s">
        <v>74</v>
      </c>
      <c r="F24" s="10" t="s">
        <v>75</v>
      </c>
      <c r="G24" s="11" t="s">
        <v>76</v>
      </c>
      <c r="H24" s="11" t="s">
        <v>76</v>
      </c>
      <c r="I24" s="4" t="s">
        <v>28</v>
      </c>
      <c r="J24" s="12">
        <v>1</v>
      </c>
      <c r="K24" s="5">
        <v>42767</v>
      </c>
      <c r="L24" s="5">
        <v>43098</v>
      </c>
      <c r="M24" s="6">
        <f t="shared" si="0"/>
        <v>47.285714285714285</v>
      </c>
      <c r="N24" s="12">
        <v>0</v>
      </c>
      <c r="O24" s="12">
        <v>0</v>
      </c>
    </row>
    <row r="25" spans="1:15" ht="15" customHeight="1" thickBot="1" x14ac:dyDescent="0.3">
      <c r="A25" s="1">
        <v>15</v>
      </c>
      <c r="B25" t="s">
        <v>68</v>
      </c>
      <c r="C25" s="2" t="s">
        <v>25</v>
      </c>
      <c r="D25" s="7">
        <v>8</v>
      </c>
      <c r="E25" s="10" t="s">
        <v>74</v>
      </c>
      <c r="F25" s="10" t="s">
        <v>75</v>
      </c>
      <c r="G25" s="11" t="s">
        <v>78</v>
      </c>
      <c r="H25" s="11" t="s">
        <v>78</v>
      </c>
      <c r="I25" s="4" t="s">
        <v>168</v>
      </c>
      <c r="J25" s="13">
        <v>1</v>
      </c>
      <c r="K25" s="5">
        <v>42795</v>
      </c>
      <c r="L25" s="5">
        <v>42885</v>
      </c>
      <c r="M25" s="6">
        <f t="shared" si="0"/>
        <v>12.857142857142858</v>
      </c>
      <c r="N25" s="12">
        <v>0</v>
      </c>
      <c r="O25" s="12">
        <v>0</v>
      </c>
    </row>
    <row r="26" spans="1:15" ht="15" customHeight="1" thickBot="1" x14ac:dyDescent="0.3">
      <c r="A26" s="1">
        <v>16</v>
      </c>
      <c r="B26" t="s">
        <v>69</v>
      </c>
      <c r="C26" s="2" t="s">
        <v>25</v>
      </c>
      <c r="D26" s="7">
        <v>9</v>
      </c>
      <c r="E26" s="10" t="s">
        <v>80</v>
      </c>
      <c r="F26" s="10" t="s">
        <v>81</v>
      </c>
      <c r="G26" s="11" t="s">
        <v>169</v>
      </c>
      <c r="H26" s="11" t="s">
        <v>169</v>
      </c>
      <c r="I26" s="4" t="s">
        <v>39</v>
      </c>
      <c r="J26" s="9">
        <v>1</v>
      </c>
      <c r="K26" s="5">
        <v>42767</v>
      </c>
      <c r="L26" s="5">
        <v>43099</v>
      </c>
      <c r="M26" s="6">
        <f t="shared" si="0"/>
        <v>47.428571428571431</v>
      </c>
      <c r="N26" s="12">
        <v>0</v>
      </c>
      <c r="O26" s="12">
        <v>0</v>
      </c>
    </row>
    <row r="27" spans="1:15" ht="15" customHeight="1" thickBot="1" x14ac:dyDescent="0.3">
      <c r="A27" s="1">
        <v>17</v>
      </c>
      <c r="B27" t="s">
        <v>70</v>
      </c>
      <c r="C27" s="2" t="s">
        <v>25</v>
      </c>
      <c r="D27" s="7">
        <v>10</v>
      </c>
      <c r="E27" s="10" t="s">
        <v>170</v>
      </c>
      <c r="F27" s="10" t="s">
        <v>83</v>
      </c>
      <c r="G27" s="11" t="s">
        <v>63</v>
      </c>
      <c r="H27" s="11" t="s">
        <v>64</v>
      </c>
      <c r="I27" s="4" t="s">
        <v>28</v>
      </c>
      <c r="J27" s="9">
        <v>1</v>
      </c>
      <c r="K27" s="5">
        <v>42767</v>
      </c>
      <c r="L27" s="5">
        <v>43099</v>
      </c>
      <c r="M27" s="6">
        <f t="shared" si="0"/>
        <v>47.428571428571431</v>
      </c>
      <c r="N27" s="12">
        <v>0</v>
      </c>
      <c r="O27" s="12">
        <v>0</v>
      </c>
    </row>
    <row r="28" spans="1:15" ht="15" customHeight="1" thickBot="1" x14ac:dyDescent="0.3">
      <c r="A28" s="1">
        <v>18</v>
      </c>
      <c r="B28" t="s">
        <v>71</v>
      </c>
      <c r="C28" s="2" t="s">
        <v>25</v>
      </c>
      <c r="D28" s="7">
        <v>11</v>
      </c>
      <c r="E28" s="10" t="s">
        <v>213</v>
      </c>
      <c r="F28" s="10" t="s">
        <v>85</v>
      </c>
      <c r="G28" s="11" t="s">
        <v>171</v>
      </c>
      <c r="H28" s="11" t="s">
        <v>171</v>
      </c>
      <c r="I28" s="4" t="s">
        <v>86</v>
      </c>
      <c r="J28" s="9">
        <v>1</v>
      </c>
      <c r="K28" s="5">
        <v>42767</v>
      </c>
      <c r="L28" s="5">
        <v>43099</v>
      </c>
      <c r="M28" s="6">
        <f t="shared" si="0"/>
        <v>47.428571428571431</v>
      </c>
      <c r="N28" s="12">
        <v>0</v>
      </c>
      <c r="O28" s="12">
        <v>0</v>
      </c>
    </row>
    <row r="29" spans="1:15" ht="15" customHeight="1" thickBot="1" x14ac:dyDescent="0.3">
      <c r="A29" s="1">
        <v>19</v>
      </c>
      <c r="B29" t="s">
        <v>72</v>
      </c>
      <c r="C29" s="2" t="s">
        <v>25</v>
      </c>
      <c r="D29" s="7">
        <v>11</v>
      </c>
      <c r="E29" s="10" t="s">
        <v>213</v>
      </c>
      <c r="F29" s="10" t="s">
        <v>85</v>
      </c>
      <c r="G29" s="11" t="s">
        <v>173</v>
      </c>
      <c r="H29" s="11" t="s">
        <v>173</v>
      </c>
      <c r="I29" s="4" t="s">
        <v>172</v>
      </c>
      <c r="J29" s="9">
        <v>1</v>
      </c>
      <c r="K29" s="5">
        <v>42767</v>
      </c>
      <c r="L29" s="5">
        <v>43099</v>
      </c>
      <c r="M29" s="6">
        <f t="shared" si="0"/>
        <v>47.428571428571431</v>
      </c>
      <c r="N29" s="12">
        <v>0</v>
      </c>
      <c r="O29" s="12">
        <v>0</v>
      </c>
    </row>
    <row r="30" spans="1:15" ht="15" customHeight="1" thickBot="1" x14ac:dyDescent="0.3">
      <c r="A30" s="1">
        <v>20</v>
      </c>
      <c r="B30" t="s">
        <v>73</v>
      </c>
      <c r="C30" s="2" t="s">
        <v>25</v>
      </c>
      <c r="D30" s="7">
        <v>11</v>
      </c>
      <c r="E30" s="10" t="s">
        <v>213</v>
      </c>
      <c r="F30" s="10" t="s">
        <v>85</v>
      </c>
      <c r="G30" s="11" t="s">
        <v>89</v>
      </c>
      <c r="H30" s="11" t="s">
        <v>89</v>
      </c>
      <c r="I30" s="4" t="s">
        <v>177</v>
      </c>
      <c r="J30" s="9">
        <v>1</v>
      </c>
      <c r="K30" s="5">
        <v>42767</v>
      </c>
      <c r="L30" s="5">
        <v>43098</v>
      </c>
      <c r="M30" s="6">
        <f t="shared" si="0"/>
        <v>47.285714285714285</v>
      </c>
      <c r="N30" s="12">
        <v>0</v>
      </c>
      <c r="O30" s="12">
        <v>0</v>
      </c>
    </row>
    <row r="31" spans="1:15" ht="15" customHeight="1" thickBot="1" x14ac:dyDescent="0.3">
      <c r="A31" s="1">
        <v>21</v>
      </c>
      <c r="B31" t="s">
        <v>77</v>
      </c>
      <c r="C31" s="2" t="s">
        <v>25</v>
      </c>
      <c r="D31" s="7">
        <v>11</v>
      </c>
      <c r="E31" s="10" t="s">
        <v>213</v>
      </c>
      <c r="F31" s="10" t="s">
        <v>85</v>
      </c>
      <c r="G31" s="11" t="s">
        <v>58</v>
      </c>
      <c r="H31" s="11" t="s">
        <v>58</v>
      </c>
      <c r="I31" s="4" t="s">
        <v>59</v>
      </c>
      <c r="J31" s="9">
        <v>1</v>
      </c>
      <c r="K31" s="5">
        <v>42795</v>
      </c>
      <c r="L31" s="5">
        <v>42885</v>
      </c>
      <c r="M31" s="6">
        <f t="shared" si="0"/>
        <v>12.857142857142858</v>
      </c>
      <c r="N31" s="12">
        <v>0</v>
      </c>
      <c r="O31" s="12">
        <v>0</v>
      </c>
    </row>
    <row r="32" spans="1:15" ht="15" customHeight="1" thickBot="1" x14ac:dyDescent="0.3">
      <c r="A32" s="1">
        <v>22</v>
      </c>
      <c r="B32" t="s">
        <v>79</v>
      </c>
      <c r="C32" s="2" t="s">
        <v>25</v>
      </c>
      <c r="D32" s="7">
        <v>12</v>
      </c>
      <c r="E32" s="10" t="s">
        <v>211</v>
      </c>
      <c r="F32" s="10" t="s">
        <v>186</v>
      </c>
      <c r="G32" s="11" t="s">
        <v>212</v>
      </c>
      <c r="H32" s="11" t="s">
        <v>212</v>
      </c>
      <c r="I32" s="4" t="s">
        <v>93</v>
      </c>
      <c r="J32" s="9">
        <v>1</v>
      </c>
      <c r="K32" s="5">
        <v>42736</v>
      </c>
      <c r="L32" s="5">
        <v>43098</v>
      </c>
      <c r="M32" s="6">
        <f t="shared" si="0"/>
        <v>51.714285714285715</v>
      </c>
      <c r="N32" s="12">
        <v>0</v>
      </c>
      <c r="O32" s="12">
        <v>0</v>
      </c>
    </row>
    <row r="33" spans="1:15" ht="15" customHeight="1" thickBot="1" x14ac:dyDescent="0.3">
      <c r="A33" s="1">
        <v>23</v>
      </c>
      <c r="B33" t="s">
        <v>82</v>
      </c>
      <c r="C33" s="2" t="s">
        <v>25</v>
      </c>
      <c r="D33" s="7">
        <v>12</v>
      </c>
      <c r="E33" s="10" t="s">
        <v>92</v>
      </c>
      <c r="F33" s="10" t="s">
        <v>186</v>
      </c>
      <c r="G33" s="11" t="s">
        <v>89</v>
      </c>
      <c r="H33" s="11" t="s">
        <v>89</v>
      </c>
      <c r="I33" s="4" t="s">
        <v>177</v>
      </c>
      <c r="J33" s="9">
        <v>1</v>
      </c>
      <c r="K33" s="5">
        <v>42767</v>
      </c>
      <c r="L33" s="5">
        <v>43098</v>
      </c>
      <c r="M33" s="6">
        <f t="shared" si="0"/>
        <v>47.285714285714285</v>
      </c>
      <c r="N33" s="12">
        <v>0</v>
      </c>
      <c r="O33" s="12">
        <v>0</v>
      </c>
    </row>
    <row r="34" spans="1:15" ht="15" customHeight="1" thickBot="1" x14ac:dyDescent="0.3">
      <c r="A34" s="1">
        <v>24</v>
      </c>
      <c r="B34" t="s">
        <v>84</v>
      </c>
      <c r="C34" s="2" t="s">
        <v>25</v>
      </c>
      <c r="D34" s="7">
        <v>12</v>
      </c>
      <c r="E34" s="10" t="s">
        <v>92</v>
      </c>
      <c r="F34" s="10" t="s">
        <v>186</v>
      </c>
      <c r="G34" s="11" t="s">
        <v>58</v>
      </c>
      <c r="H34" s="11" t="s">
        <v>58</v>
      </c>
      <c r="I34" s="4" t="s">
        <v>59</v>
      </c>
      <c r="J34" s="9">
        <v>1</v>
      </c>
      <c r="K34" s="5">
        <v>42795</v>
      </c>
      <c r="L34" s="5">
        <v>42885</v>
      </c>
      <c r="M34" s="6">
        <f t="shared" si="0"/>
        <v>12.857142857142858</v>
      </c>
      <c r="N34" s="12">
        <v>0</v>
      </c>
      <c r="O34" s="12">
        <v>0</v>
      </c>
    </row>
    <row r="35" spans="1:15" ht="15" customHeight="1" thickBot="1" x14ac:dyDescent="0.3">
      <c r="A35" s="1">
        <v>25</v>
      </c>
      <c r="B35" t="s">
        <v>87</v>
      </c>
      <c r="C35" s="2" t="s">
        <v>25</v>
      </c>
      <c r="D35" s="7">
        <v>13</v>
      </c>
      <c r="E35" s="10" t="s">
        <v>187</v>
      </c>
      <c r="F35" s="10" t="s">
        <v>97</v>
      </c>
      <c r="G35" s="11" t="s">
        <v>98</v>
      </c>
      <c r="H35" s="11" t="s">
        <v>98</v>
      </c>
      <c r="I35" s="4" t="s">
        <v>99</v>
      </c>
      <c r="J35" s="9">
        <v>1</v>
      </c>
      <c r="K35" s="5">
        <v>42767</v>
      </c>
      <c r="L35" s="5">
        <v>43098</v>
      </c>
      <c r="M35" s="6">
        <f t="shared" si="0"/>
        <v>47.285714285714285</v>
      </c>
      <c r="N35" s="12">
        <v>0</v>
      </c>
      <c r="O35" s="12">
        <v>0</v>
      </c>
    </row>
    <row r="36" spans="1:15" ht="15" customHeight="1" thickBot="1" x14ac:dyDescent="0.3">
      <c r="A36" s="1">
        <v>26</v>
      </c>
      <c r="B36" t="s">
        <v>88</v>
      </c>
      <c r="C36" s="2" t="s">
        <v>25</v>
      </c>
      <c r="D36" s="7">
        <v>14</v>
      </c>
      <c r="E36" s="10" t="s">
        <v>101</v>
      </c>
      <c r="F36" s="10" t="s">
        <v>102</v>
      </c>
      <c r="G36" s="11" t="s">
        <v>103</v>
      </c>
      <c r="H36" s="11" t="s">
        <v>103</v>
      </c>
      <c r="I36" s="4" t="s">
        <v>104</v>
      </c>
      <c r="J36" s="9">
        <v>1</v>
      </c>
      <c r="K36" s="5">
        <v>42767</v>
      </c>
      <c r="L36" s="5">
        <v>42855</v>
      </c>
      <c r="M36" s="6">
        <f t="shared" si="0"/>
        <v>12.571428571428571</v>
      </c>
      <c r="N36" s="12">
        <v>0</v>
      </c>
      <c r="O36" s="12">
        <v>0</v>
      </c>
    </row>
    <row r="37" spans="1:15" ht="15" customHeight="1" thickBot="1" x14ac:dyDescent="0.3">
      <c r="A37" s="1">
        <v>27</v>
      </c>
      <c r="B37" t="s">
        <v>90</v>
      </c>
      <c r="C37" s="2" t="s">
        <v>25</v>
      </c>
      <c r="D37" s="7">
        <v>15</v>
      </c>
      <c r="E37" s="10" t="s">
        <v>188</v>
      </c>
      <c r="F37" s="10" t="s">
        <v>106</v>
      </c>
      <c r="G37" s="11" t="s">
        <v>103</v>
      </c>
      <c r="H37" s="11" t="s">
        <v>103</v>
      </c>
      <c r="I37" s="4" t="s">
        <v>104</v>
      </c>
      <c r="J37" s="15">
        <v>1</v>
      </c>
      <c r="K37" s="5">
        <v>42767</v>
      </c>
      <c r="L37" s="5">
        <v>42855</v>
      </c>
      <c r="M37" s="6">
        <f t="shared" si="0"/>
        <v>12.571428571428571</v>
      </c>
      <c r="N37" s="12">
        <v>0</v>
      </c>
      <c r="O37" s="12">
        <v>0</v>
      </c>
    </row>
    <row r="38" spans="1:15" ht="15" customHeight="1" thickBot="1" x14ac:dyDescent="0.3">
      <c r="A38" s="1">
        <v>28</v>
      </c>
      <c r="B38" t="s">
        <v>91</v>
      </c>
      <c r="C38" s="2" t="s">
        <v>25</v>
      </c>
      <c r="D38" s="7">
        <v>16</v>
      </c>
      <c r="E38" s="10" t="s">
        <v>108</v>
      </c>
      <c r="F38" s="10" t="s">
        <v>109</v>
      </c>
      <c r="G38" s="11" t="s">
        <v>189</v>
      </c>
      <c r="H38" s="11" t="s">
        <v>189</v>
      </c>
      <c r="I38" s="4" t="s">
        <v>32</v>
      </c>
      <c r="J38" s="9">
        <v>4</v>
      </c>
      <c r="K38" s="5">
        <v>42767</v>
      </c>
      <c r="L38" s="5">
        <v>43098</v>
      </c>
      <c r="M38" s="6">
        <f t="shared" si="0"/>
        <v>47.285714285714285</v>
      </c>
      <c r="N38" s="12">
        <v>0</v>
      </c>
      <c r="O38" s="12">
        <v>0</v>
      </c>
    </row>
    <row r="39" spans="1:15" ht="15" customHeight="1" thickBot="1" x14ac:dyDescent="0.3">
      <c r="A39" s="1">
        <v>29</v>
      </c>
      <c r="B39" t="s">
        <v>94</v>
      </c>
      <c r="C39" s="2" t="s">
        <v>25</v>
      </c>
      <c r="D39" s="7">
        <v>17</v>
      </c>
      <c r="E39" s="10" t="s">
        <v>190</v>
      </c>
      <c r="F39" s="10" t="s">
        <v>111</v>
      </c>
      <c r="G39" s="11" t="s">
        <v>112</v>
      </c>
      <c r="H39" s="11" t="s">
        <v>113</v>
      </c>
      <c r="I39" s="4" t="s">
        <v>114</v>
      </c>
      <c r="J39" s="13">
        <v>1</v>
      </c>
      <c r="K39" s="5">
        <v>42794</v>
      </c>
      <c r="L39" s="5">
        <v>42825</v>
      </c>
      <c r="M39" s="6">
        <f t="shared" si="0"/>
        <v>4.4285714285714288</v>
      </c>
      <c r="N39" s="12">
        <v>0</v>
      </c>
      <c r="O39" s="12">
        <v>0</v>
      </c>
    </row>
    <row r="40" spans="1:15" ht="15" customHeight="1" thickBot="1" x14ac:dyDescent="0.3">
      <c r="A40" s="1">
        <v>30</v>
      </c>
      <c r="B40" t="s">
        <v>95</v>
      </c>
      <c r="C40" s="2" t="s">
        <v>25</v>
      </c>
      <c r="D40" s="7">
        <v>17</v>
      </c>
      <c r="E40" s="10" t="s">
        <v>190</v>
      </c>
      <c r="F40" s="10" t="s">
        <v>111</v>
      </c>
      <c r="G40" s="11" t="s">
        <v>214</v>
      </c>
      <c r="H40" s="11" t="s">
        <v>116</v>
      </c>
      <c r="I40" s="4" t="s">
        <v>117</v>
      </c>
      <c r="J40" s="13">
        <v>2</v>
      </c>
      <c r="K40" s="5">
        <v>42794</v>
      </c>
      <c r="L40" s="5">
        <v>42825</v>
      </c>
      <c r="M40" s="6">
        <f t="shared" si="0"/>
        <v>4.4285714285714288</v>
      </c>
      <c r="N40" s="12">
        <v>0</v>
      </c>
      <c r="O40" s="12">
        <v>0</v>
      </c>
    </row>
    <row r="41" spans="1:15" ht="15" customHeight="1" thickBot="1" x14ac:dyDescent="0.3">
      <c r="A41" s="1">
        <v>31</v>
      </c>
      <c r="B41" t="s">
        <v>96</v>
      </c>
      <c r="C41" s="2" t="s">
        <v>25</v>
      </c>
      <c r="D41" s="7">
        <v>18</v>
      </c>
      <c r="E41" s="10" t="s">
        <v>119</v>
      </c>
      <c r="F41" s="10" t="s">
        <v>120</v>
      </c>
      <c r="G41" s="11" t="s">
        <v>103</v>
      </c>
      <c r="H41" s="11" t="s">
        <v>103</v>
      </c>
      <c r="I41" s="4" t="s">
        <v>104</v>
      </c>
      <c r="J41" s="15">
        <v>1</v>
      </c>
      <c r="K41" s="5">
        <v>42767</v>
      </c>
      <c r="L41" s="5">
        <v>42855</v>
      </c>
      <c r="M41" s="6">
        <f t="shared" si="0"/>
        <v>12.571428571428571</v>
      </c>
      <c r="N41" s="12">
        <v>0</v>
      </c>
      <c r="O41" s="12">
        <v>0</v>
      </c>
    </row>
    <row r="42" spans="1:15" ht="15" customHeight="1" thickBot="1" x14ac:dyDescent="0.3">
      <c r="A42" s="1">
        <v>32</v>
      </c>
      <c r="B42" t="s">
        <v>100</v>
      </c>
      <c r="C42" s="2" t="s">
        <v>25</v>
      </c>
      <c r="D42" s="7">
        <v>19</v>
      </c>
      <c r="E42" s="10" t="s">
        <v>122</v>
      </c>
      <c r="F42" s="10" t="s">
        <v>123</v>
      </c>
      <c r="G42" s="11" t="s">
        <v>38</v>
      </c>
      <c r="H42" s="11" t="s">
        <v>38</v>
      </c>
      <c r="I42" s="4" t="s">
        <v>39</v>
      </c>
      <c r="J42" s="9">
        <v>1</v>
      </c>
      <c r="K42" s="5">
        <v>42767</v>
      </c>
      <c r="L42" s="5">
        <v>43098</v>
      </c>
      <c r="M42" s="6">
        <f t="shared" si="0"/>
        <v>47.285714285714285</v>
      </c>
      <c r="N42" s="12">
        <v>0</v>
      </c>
      <c r="O42" s="12">
        <v>0</v>
      </c>
    </row>
    <row r="43" spans="1:15" ht="15" customHeight="1" thickBot="1" x14ac:dyDescent="0.3">
      <c r="A43" s="1">
        <v>33</v>
      </c>
      <c r="B43" t="s">
        <v>105</v>
      </c>
      <c r="C43" s="2" t="s">
        <v>25</v>
      </c>
      <c r="D43" s="7">
        <v>20</v>
      </c>
      <c r="E43" s="10" t="s">
        <v>125</v>
      </c>
      <c r="F43" s="10" t="s">
        <v>126</v>
      </c>
      <c r="G43" s="11" t="s">
        <v>127</v>
      </c>
      <c r="H43" s="11" t="s">
        <v>128</v>
      </c>
      <c r="I43" s="4" t="s">
        <v>129</v>
      </c>
      <c r="J43" s="12">
        <v>10</v>
      </c>
      <c r="K43" s="5">
        <v>42765</v>
      </c>
      <c r="L43" s="5">
        <v>43031</v>
      </c>
      <c r="M43" s="6">
        <f t="shared" si="0"/>
        <v>38</v>
      </c>
      <c r="N43" s="12">
        <v>0</v>
      </c>
      <c r="O43" s="12">
        <v>0</v>
      </c>
    </row>
    <row r="44" spans="1:15" ht="15" customHeight="1" thickBot="1" x14ac:dyDescent="0.3">
      <c r="A44" s="1">
        <v>34</v>
      </c>
      <c r="B44" t="s">
        <v>107</v>
      </c>
      <c r="C44" s="2" t="s">
        <v>25</v>
      </c>
      <c r="D44" s="7">
        <v>20</v>
      </c>
      <c r="E44" s="10" t="s">
        <v>125</v>
      </c>
      <c r="F44" s="10" t="s">
        <v>126</v>
      </c>
      <c r="G44" s="11" t="s">
        <v>131</v>
      </c>
      <c r="H44" s="11" t="s">
        <v>131</v>
      </c>
      <c r="I44" s="4" t="s">
        <v>132</v>
      </c>
      <c r="J44" s="16">
        <v>1</v>
      </c>
      <c r="K44" s="5">
        <v>42795</v>
      </c>
      <c r="L44" s="5">
        <v>42825</v>
      </c>
      <c r="M44" s="6">
        <f t="shared" si="0"/>
        <v>4.2857142857142856</v>
      </c>
      <c r="N44" s="12">
        <v>0</v>
      </c>
      <c r="O44" s="12">
        <v>0</v>
      </c>
    </row>
    <row r="45" spans="1:15" ht="15" customHeight="1" thickBot="1" x14ac:dyDescent="0.3">
      <c r="A45" s="1">
        <v>35</v>
      </c>
      <c r="B45" t="s">
        <v>110</v>
      </c>
      <c r="C45" s="2" t="s">
        <v>25</v>
      </c>
      <c r="D45" s="7">
        <v>21</v>
      </c>
      <c r="E45" s="10" t="s">
        <v>191</v>
      </c>
      <c r="F45" s="10" t="s">
        <v>134</v>
      </c>
      <c r="G45" s="11" t="s">
        <v>135</v>
      </c>
      <c r="H45" s="11" t="s">
        <v>136</v>
      </c>
      <c r="I45" s="4" t="s">
        <v>129</v>
      </c>
      <c r="J45" s="17">
        <v>1</v>
      </c>
      <c r="K45" s="5">
        <v>42765</v>
      </c>
      <c r="L45" s="5">
        <v>43031</v>
      </c>
      <c r="M45" s="6">
        <f t="shared" si="0"/>
        <v>38</v>
      </c>
      <c r="N45" s="12">
        <v>0</v>
      </c>
      <c r="O45" s="12">
        <v>0</v>
      </c>
    </row>
    <row r="46" spans="1:15" ht="15" customHeight="1" thickBot="1" x14ac:dyDescent="0.3">
      <c r="A46" s="1">
        <v>36</v>
      </c>
      <c r="B46" t="s">
        <v>115</v>
      </c>
      <c r="C46" s="2" t="s">
        <v>25</v>
      </c>
      <c r="D46" s="7">
        <v>22</v>
      </c>
      <c r="E46" s="10" t="s">
        <v>138</v>
      </c>
      <c r="F46" s="10" t="s">
        <v>139</v>
      </c>
      <c r="G46" s="11" t="s">
        <v>140</v>
      </c>
      <c r="H46" s="11" t="s">
        <v>141</v>
      </c>
      <c r="I46" s="4" t="s">
        <v>142</v>
      </c>
      <c r="J46" s="8">
        <v>1</v>
      </c>
      <c r="K46" s="5">
        <v>42779</v>
      </c>
      <c r="L46" s="5">
        <v>42783</v>
      </c>
      <c r="M46" s="6">
        <f t="shared" si="0"/>
        <v>0.5714285714285714</v>
      </c>
      <c r="N46" s="12">
        <v>0</v>
      </c>
      <c r="O46" s="12">
        <v>0</v>
      </c>
    </row>
    <row r="47" spans="1:15" ht="15" customHeight="1" thickBot="1" x14ac:dyDescent="0.3">
      <c r="A47" s="1">
        <v>37</v>
      </c>
      <c r="B47" t="s">
        <v>118</v>
      </c>
      <c r="C47" s="2" t="s">
        <v>25</v>
      </c>
      <c r="D47" s="7">
        <v>22</v>
      </c>
      <c r="E47" s="10" t="s">
        <v>138</v>
      </c>
      <c r="F47" s="10" t="s">
        <v>139</v>
      </c>
      <c r="G47" s="11" t="s">
        <v>140</v>
      </c>
      <c r="H47" s="11" t="s">
        <v>144</v>
      </c>
      <c r="I47" s="4" t="s">
        <v>145</v>
      </c>
      <c r="J47" s="8">
        <v>1</v>
      </c>
      <c r="K47" s="5">
        <v>42786</v>
      </c>
      <c r="L47" s="5">
        <v>42794</v>
      </c>
      <c r="M47" s="6">
        <f t="shared" si="0"/>
        <v>1.1428571428571428</v>
      </c>
      <c r="N47" s="12">
        <v>0</v>
      </c>
      <c r="O47" s="12">
        <v>0</v>
      </c>
    </row>
    <row r="48" spans="1:15" ht="15" customHeight="1" thickBot="1" x14ac:dyDescent="0.3">
      <c r="A48" s="1">
        <v>38</v>
      </c>
      <c r="B48" t="s">
        <v>121</v>
      </c>
      <c r="C48" s="2" t="s">
        <v>25</v>
      </c>
      <c r="D48" s="7">
        <v>22</v>
      </c>
      <c r="E48" s="10" t="s">
        <v>138</v>
      </c>
      <c r="F48" s="10" t="s">
        <v>139</v>
      </c>
      <c r="G48" s="11" t="s">
        <v>140</v>
      </c>
      <c r="H48" s="11" t="s">
        <v>147</v>
      </c>
      <c r="I48" s="4" t="s">
        <v>148</v>
      </c>
      <c r="J48" s="8">
        <v>41</v>
      </c>
      <c r="K48" s="5">
        <v>42795</v>
      </c>
      <c r="L48" s="5">
        <v>42916</v>
      </c>
      <c r="M48" s="6">
        <f t="shared" si="0"/>
        <v>17.285714285714285</v>
      </c>
      <c r="N48" s="12">
        <v>0</v>
      </c>
      <c r="O48" s="12">
        <v>0</v>
      </c>
    </row>
    <row r="49" spans="1:15" ht="15" customHeight="1" thickBot="1" x14ac:dyDescent="0.3">
      <c r="A49" s="1">
        <v>39</v>
      </c>
      <c r="B49" t="s">
        <v>124</v>
      </c>
      <c r="C49" s="2" t="s">
        <v>25</v>
      </c>
      <c r="D49" s="7">
        <v>23</v>
      </c>
      <c r="E49" s="10" t="s">
        <v>150</v>
      </c>
      <c r="F49" s="10" t="s">
        <v>151</v>
      </c>
      <c r="G49" s="11" t="s">
        <v>152</v>
      </c>
      <c r="H49" s="11" t="s">
        <v>153</v>
      </c>
      <c r="I49" s="4" t="s">
        <v>44</v>
      </c>
      <c r="J49" s="13">
        <v>1</v>
      </c>
      <c r="K49" s="5">
        <v>42751</v>
      </c>
      <c r="L49" s="5">
        <v>42758</v>
      </c>
      <c r="M49" s="6">
        <f t="shared" si="0"/>
        <v>1</v>
      </c>
      <c r="N49" s="12">
        <v>0</v>
      </c>
      <c r="O49" s="12">
        <v>0</v>
      </c>
    </row>
    <row r="50" spans="1:15" ht="15" customHeight="1" thickBot="1" x14ac:dyDescent="0.3">
      <c r="A50" s="1">
        <v>40</v>
      </c>
      <c r="B50" t="s">
        <v>130</v>
      </c>
      <c r="C50" s="2" t="s">
        <v>25</v>
      </c>
      <c r="D50" s="7">
        <v>23</v>
      </c>
      <c r="E50" s="10" t="s">
        <v>150</v>
      </c>
      <c r="F50" s="10" t="s">
        <v>151</v>
      </c>
      <c r="G50" s="11" t="s">
        <v>152</v>
      </c>
      <c r="H50" s="11" t="s">
        <v>192</v>
      </c>
      <c r="I50" s="4" t="s">
        <v>193</v>
      </c>
      <c r="J50" s="13">
        <v>3</v>
      </c>
      <c r="K50" s="5">
        <v>42767</v>
      </c>
      <c r="L50" s="5">
        <v>43069</v>
      </c>
      <c r="M50" s="6">
        <f t="shared" si="0"/>
        <v>43.142857142857146</v>
      </c>
      <c r="N50" s="12">
        <v>0</v>
      </c>
      <c r="O50" s="12">
        <v>0</v>
      </c>
    </row>
    <row r="51" spans="1:15" ht="15" customHeight="1" thickBot="1" x14ac:dyDescent="0.3">
      <c r="A51" s="1">
        <v>41</v>
      </c>
      <c r="B51" t="s">
        <v>133</v>
      </c>
      <c r="C51" s="2" t="s">
        <v>25</v>
      </c>
      <c r="D51" s="7">
        <v>24</v>
      </c>
      <c r="E51" s="10" t="s">
        <v>156</v>
      </c>
      <c r="F51" s="10" t="s">
        <v>157</v>
      </c>
      <c r="G51" s="11" t="s">
        <v>158</v>
      </c>
      <c r="H51" s="11" t="s">
        <v>159</v>
      </c>
      <c r="I51" s="4" t="s">
        <v>160</v>
      </c>
      <c r="J51" s="13">
        <v>1</v>
      </c>
      <c r="K51" s="5">
        <v>42795</v>
      </c>
      <c r="L51" s="5">
        <v>42855</v>
      </c>
      <c r="M51" s="6">
        <f t="shared" si="0"/>
        <v>8.5714285714285712</v>
      </c>
      <c r="N51" s="12">
        <v>0</v>
      </c>
      <c r="O51" s="12">
        <v>0</v>
      </c>
    </row>
    <row r="52" spans="1:15" ht="15" customHeight="1" thickBot="1" x14ac:dyDescent="0.3">
      <c r="A52" s="1">
        <v>42</v>
      </c>
      <c r="B52" t="s">
        <v>137</v>
      </c>
      <c r="C52" s="2" t="s">
        <v>25</v>
      </c>
      <c r="D52" s="7">
        <v>24</v>
      </c>
      <c r="E52" s="10" t="s">
        <v>156</v>
      </c>
      <c r="F52" s="10" t="s">
        <v>157</v>
      </c>
      <c r="G52" s="11" t="s">
        <v>162</v>
      </c>
      <c r="H52" s="11" t="s">
        <v>162</v>
      </c>
      <c r="I52" s="4" t="s">
        <v>163</v>
      </c>
      <c r="J52" s="13">
        <v>4</v>
      </c>
      <c r="K52" s="5">
        <v>42794</v>
      </c>
      <c r="L52" s="5">
        <v>42885</v>
      </c>
      <c r="M52" s="6">
        <f t="shared" si="0"/>
        <v>13</v>
      </c>
      <c r="N52" s="12">
        <v>0</v>
      </c>
      <c r="O52" s="12">
        <v>0</v>
      </c>
    </row>
    <row r="53" spans="1:15" ht="15" customHeight="1" thickBot="1" x14ac:dyDescent="0.3">
      <c r="A53" s="1">
        <v>43</v>
      </c>
      <c r="B53" t="s">
        <v>143</v>
      </c>
      <c r="C53" s="2" t="s">
        <v>25</v>
      </c>
      <c r="D53" s="7">
        <v>24</v>
      </c>
      <c r="E53" s="10" t="s">
        <v>156</v>
      </c>
      <c r="F53" s="10" t="s">
        <v>157</v>
      </c>
      <c r="G53" s="11" t="s">
        <v>103</v>
      </c>
      <c r="H53" s="11" t="s">
        <v>103</v>
      </c>
      <c r="I53" s="4" t="s">
        <v>104</v>
      </c>
      <c r="J53" s="15">
        <v>1</v>
      </c>
      <c r="K53" s="5">
        <v>42767</v>
      </c>
      <c r="L53" s="5">
        <v>42855</v>
      </c>
      <c r="M53" s="6">
        <f t="shared" si="0"/>
        <v>12.571428571428571</v>
      </c>
      <c r="N53" s="12">
        <v>0</v>
      </c>
      <c r="O53" s="12">
        <v>0</v>
      </c>
    </row>
    <row r="54" spans="1:15" ht="15" customHeight="1" thickBot="1" x14ac:dyDescent="0.3">
      <c r="A54" s="1">
        <v>44</v>
      </c>
      <c r="B54" t="s">
        <v>146</v>
      </c>
      <c r="C54" s="2" t="s">
        <v>25</v>
      </c>
      <c r="D54" s="7">
        <v>25</v>
      </c>
      <c r="E54" s="10" t="s">
        <v>194</v>
      </c>
      <c r="F54" s="10" t="s">
        <v>195</v>
      </c>
      <c r="G54" s="11" t="s">
        <v>103</v>
      </c>
      <c r="H54" s="11" t="s">
        <v>103</v>
      </c>
      <c r="I54" s="4" t="s">
        <v>104</v>
      </c>
      <c r="J54" s="15">
        <v>1</v>
      </c>
      <c r="K54" s="5">
        <v>42767</v>
      </c>
      <c r="L54" s="5">
        <v>42855</v>
      </c>
      <c r="M54" s="6">
        <f t="shared" si="0"/>
        <v>12.571428571428571</v>
      </c>
      <c r="N54" s="12">
        <v>0</v>
      </c>
      <c r="O54" s="12">
        <v>0</v>
      </c>
    </row>
    <row r="55" spans="1:15" ht="15" customHeight="1" thickBot="1" x14ac:dyDescent="0.3">
      <c r="A55" s="1">
        <v>45</v>
      </c>
      <c r="B55" t="s">
        <v>149</v>
      </c>
      <c r="C55" s="2" t="s">
        <v>25</v>
      </c>
      <c r="D55" s="7">
        <v>26</v>
      </c>
      <c r="E55" s="10" t="s">
        <v>196</v>
      </c>
      <c r="F55" s="10" t="s">
        <v>197</v>
      </c>
      <c r="G55" s="11" t="s">
        <v>103</v>
      </c>
      <c r="H55" s="11" t="s">
        <v>103</v>
      </c>
      <c r="I55" s="4" t="s">
        <v>104</v>
      </c>
      <c r="J55" s="15">
        <v>1</v>
      </c>
      <c r="K55" s="5">
        <v>42767</v>
      </c>
      <c r="L55" s="5">
        <v>42855</v>
      </c>
      <c r="M55" s="6">
        <f t="shared" si="0"/>
        <v>12.571428571428571</v>
      </c>
      <c r="N55" s="12">
        <v>0</v>
      </c>
      <c r="O55" s="12">
        <v>0</v>
      </c>
    </row>
    <row r="56" spans="1:15" ht="15" customHeight="1" thickBot="1" x14ac:dyDescent="0.3">
      <c r="A56" s="1">
        <v>46</v>
      </c>
      <c r="B56" t="s">
        <v>154</v>
      </c>
      <c r="C56" s="2" t="s">
        <v>25</v>
      </c>
      <c r="D56" s="7">
        <v>26</v>
      </c>
      <c r="E56" s="10" t="s">
        <v>196</v>
      </c>
      <c r="F56" s="10" t="s">
        <v>197</v>
      </c>
      <c r="G56" s="11" t="s">
        <v>198</v>
      </c>
      <c r="H56" s="11" t="s">
        <v>198</v>
      </c>
      <c r="I56" s="4" t="s">
        <v>30</v>
      </c>
      <c r="J56" s="15">
        <v>1</v>
      </c>
      <c r="K56" s="5">
        <v>42767</v>
      </c>
      <c r="L56" s="5">
        <v>43098</v>
      </c>
      <c r="M56" s="6">
        <f t="shared" si="0"/>
        <v>47.285714285714285</v>
      </c>
      <c r="N56" s="12">
        <v>0</v>
      </c>
      <c r="O56" s="12">
        <v>0</v>
      </c>
    </row>
    <row r="57" spans="1:15" ht="15" customHeight="1" thickBot="1" x14ac:dyDescent="0.3">
      <c r="A57" s="1">
        <v>47</v>
      </c>
      <c r="B57" t="s">
        <v>155</v>
      </c>
      <c r="C57" s="2" t="s">
        <v>25</v>
      </c>
      <c r="D57" s="7">
        <v>26</v>
      </c>
      <c r="E57" s="10" t="s">
        <v>196</v>
      </c>
      <c r="F57" s="10" t="s">
        <v>197</v>
      </c>
      <c r="G57" s="11" t="s">
        <v>199</v>
      </c>
      <c r="H57" s="11" t="s">
        <v>199</v>
      </c>
      <c r="I57" s="4" t="s">
        <v>200</v>
      </c>
      <c r="J57" s="15">
        <v>1</v>
      </c>
      <c r="K57" s="5">
        <v>42767</v>
      </c>
      <c r="L57" s="5">
        <v>43098</v>
      </c>
      <c r="M57" s="6">
        <f t="shared" si="0"/>
        <v>47.285714285714285</v>
      </c>
      <c r="N57" s="12">
        <v>0</v>
      </c>
      <c r="O57" s="12">
        <v>0</v>
      </c>
    </row>
    <row r="58" spans="1:15" ht="15" customHeight="1" thickBot="1" x14ac:dyDescent="0.3">
      <c r="A58" s="1">
        <v>48</v>
      </c>
      <c r="B58" t="s">
        <v>161</v>
      </c>
      <c r="C58" s="2" t="s">
        <v>25</v>
      </c>
      <c r="D58" s="7">
        <v>27</v>
      </c>
      <c r="E58" s="10" t="s">
        <v>201</v>
      </c>
      <c r="F58" s="10" t="s">
        <v>202</v>
      </c>
      <c r="G58" s="11" t="s">
        <v>203</v>
      </c>
      <c r="H58" s="11" t="s">
        <v>204</v>
      </c>
      <c r="I58" s="4" t="s">
        <v>205</v>
      </c>
      <c r="J58" s="12">
        <v>1</v>
      </c>
      <c r="K58" s="5">
        <v>42767</v>
      </c>
      <c r="L58" s="5">
        <v>42794</v>
      </c>
      <c r="M58" s="6">
        <f t="shared" si="0"/>
        <v>3.8571428571428572</v>
      </c>
      <c r="N58" s="12">
        <v>0</v>
      </c>
      <c r="O58" s="12">
        <v>0</v>
      </c>
    </row>
    <row r="59" spans="1:15" ht="15" customHeight="1" thickBot="1" x14ac:dyDescent="0.3">
      <c r="A59" s="1">
        <v>49</v>
      </c>
      <c r="B59" t="s">
        <v>164</v>
      </c>
      <c r="C59" s="2" t="s">
        <v>25</v>
      </c>
      <c r="D59" s="7">
        <v>28</v>
      </c>
      <c r="E59" s="10" t="s">
        <v>206</v>
      </c>
      <c r="F59" s="10" t="s">
        <v>207</v>
      </c>
      <c r="G59" s="11" t="s">
        <v>208</v>
      </c>
      <c r="H59" s="11" t="s">
        <v>209</v>
      </c>
      <c r="I59" s="4" t="s">
        <v>210</v>
      </c>
      <c r="J59" s="8">
        <v>1</v>
      </c>
      <c r="K59" s="5">
        <v>42776</v>
      </c>
      <c r="L59" s="5">
        <v>42916</v>
      </c>
      <c r="M59" s="6">
        <f t="shared" si="0"/>
        <v>20</v>
      </c>
      <c r="N59" s="12">
        <v>0</v>
      </c>
      <c r="O59" s="18" t="s">
        <v>175</v>
      </c>
    </row>
    <row r="351003" spans="1:1" x14ac:dyDescent="0.25">
      <c r="A351003" t="s">
        <v>25</v>
      </c>
    </row>
    <row r="351004" spans="1:1" x14ac:dyDescent="0.25">
      <c r="A351004" t="s">
        <v>165</v>
      </c>
    </row>
  </sheetData>
  <mergeCells count="3">
    <mergeCell ref="D1:G1"/>
    <mergeCell ref="D2:G2"/>
    <mergeCell ref="B8:O8"/>
  </mergeCells>
  <dataValidations count="11">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59">
      <formula1>$A$351002:$A$351004</formula1>
    </dataValidation>
    <dataValidation type="textLength" allowBlank="1" showInputMessage="1"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59">
      <formula1>0</formula1>
      <formula2>9</formula2>
    </dataValidation>
    <dataValidation type="textLength" allowBlank="1" showInputMessage="1"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H17:H38 H11:H15 H41:H42 H53:H57 H44 G53:G59 G11:G51">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I23 I26:I38 I20:I21 I41:I42 H43 I17:I18 H16 I11:I15 H45:H50 H58:H59 G52:H52 H39:H40 I53:I57">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H51:I51 I22 I24:I25 I16 I19 I58:I59 I52 I39:I40 I43:I5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36 J58:J59 J38:J40 J42:J52">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L50 K49:L49 L44 K11:K48 K50:K59">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J37 J41 L11:L43 L45:L48 J53:J57 L51:L59">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5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59">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O11:O59">
      <formula1>0</formula1>
      <formula2>390</formula2>
    </dataValidation>
  </dataValidations>
  <pageMargins left="0.7" right="0.7" top="0.75" bottom="0.75" header="0.3" footer="0.3"/>
  <pageSetup orientation="portrait" horizontalDpi="4294967294" verticalDpi="4294967294"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Jaime Enrique Silva Herran</cp:lastModifiedBy>
  <dcterms:created xsi:type="dcterms:W3CDTF">2017-02-13T14:22:32Z</dcterms:created>
  <dcterms:modified xsi:type="dcterms:W3CDTF">2017-02-13T16:32:26Z</dcterms:modified>
</cp:coreProperties>
</file>